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020" windowHeight="8580" activeTab="2"/>
  </bookViews>
  <sheets>
    <sheet name="Open" sheetId="1" r:id="rId1"/>
    <sheet name="Sport" sheetId="2" r:id="rId2"/>
    <sheet name="Hobby" sheetId="3" r:id="rId3"/>
  </sheets>
  <definedNames>
    <definedName name="_xlnm.Print_Area" localSheetId="2">'Hobby'!$A$1:$J$27</definedName>
    <definedName name="_xlnm.Print_Area" localSheetId="0">'Open'!$A$1:$L$45</definedName>
    <definedName name="_xlnm.Print_Area" localSheetId="1">'Sport'!$A$1:$L$19</definedName>
  </definedNames>
  <calcPr fullCalcOnLoad="1"/>
</workbook>
</file>

<file path=xl/sharedStrings.xml><?xml version="1.0" encoding="utf-8"?>
<sst xmlns="http://schemas.openxmlformats.org/spreadsheetml/2006/main" count="197" uniqueCount="97">
  <si>
    <t>Дёмин Сергей</t>
  </si>
  <si>
    <t>Владивосток</t>
  </si>
  <si>
    <t>Палкин Константин</t>
  </si>
  <si>
    <t>Матвеев Роман</t>
  </si>
  <si>
    <t>Комов Алексей</t>
  </si>
  <si>
    <t>Завадовский Владимир</t>
  </si>
  <si>
    <t>Брыков Сергей</t>
  </si>
  <si>
    <t>Уссурийск</t>
  </si>
  <si>
    <t>Пономарёв Иван</t>
  </si>
  <si>
    <t>п. Врангель</t>
  </si>
  <si>
    <t>Бартылов Дмитрий</t>
  </si>
  <si>
    <t>Аргутян Андрей</t>
  </si>
  <si>
    <t>Нагибин Роман</t>
  </si>
  <si>
    <t>Часов Павел</t>
  </si>
  <si>
    <t>Лис Дмитрий</t>
  </si>
  <si>
    <t>Лукашенко Алексей</t>
  </si>
  <si>
    <t>Рыжов Юрий</t>
  </si>
  <si>
    <t>Лябин Андрей</t>
  </si>
  <si>
    <t>Томилов Денис</t>
  </si>
  <si>
    <t>Яроцкий Валентин</t>
  </si>
  <si>
    <t>Анисимов Дмитрий</t>
  </si>
  <si>
    <t>Широков Павел</t>
  </si>
  <si>
    <t>Суханов Олег</t>
  </si>
  <si>
    <t>Ивашинников Евгений</t>
  </si>
  <si>
    <t>Редькин Михаил</t>
  </si>
  <si>
    <t>Находка</t>
  </si>
  <si>
    <t>Грицай Максим</t>
  </si>
  <si>
    <t>Заводских Виталий</t>
  </si>
  <si>
    <t>Порсин Максим</t>
  </si>
  <si>
    <t>Кравченко Дмитрий</t>
  </si>
  <si>
    <t>Бевзенко Леонид</t>
  </si>
  <si>
    <t>Садовников Максим</t>
  </si>
  <si>
    <t>Забузов Артем</t>
  </si>
  <si>
    <t>Ерофеев Валерий</t>
  </si>
  <si>
    <t>Клюев Андрей</t>
  </si>
  <si>
    <t>DNF</t>
  </si>
  <si>
    <t>Черный Андрей</t>
  </si>
  <si>
    <t>Носенко Денис</t>
  </si>
  <si>
    <t>Алексеев Алексей</t>
  </si>
  <si>
    <t>Перелыгин Константин</t>
  </si>
  <si>
    <t>Гончаров Иван</t>
  </si>
  <si>
    <t>Сафончик Андрей</t>
  </si>
  <si>
    <t>Лазарев Иннокентий</t>
  </si>
  <si>
    <t>Кременецкий Александр</t>
  </si>
  <si>
    <t>Платов Алексей</t>
  </si>
  <si>
    <t>Бегляк Алексмандр</t>
  </si>
  <si>
    <t>Долганов Андрей</t>
  </si>
  <si>
    <t>Бездетко Герман</t>
  </si>
  <si>
    <t>Романчук Александр</t>
  </si>
  <si>
    <t>Фомин Николай</t>
  </si>
  <si>
    <t>Палкин Дмитрий</t>
  </si>
  <si>
    <t>Гулиев Али</t>
  </si>
  <si>
    <t>Гарбузарь Кирилл</t>
  </si>
  <si>
    <t>Дементьев Антон</t>
  </si>
  <si>
    <t>Ефимов Алексей</t>
  </si>
  <si>
    <t>Бондаренко Иван</t>
  </si>
  <si>
    <t>п.Пластун</t>
  </si>
  <si>
    <t>Колье Андрей</t>
  </si>
  <si>
    <t>п. Терней</t>
  </si>
  <si>
    <t>Пиненко Максим</t>
  </si>
  <si>
    <t>с. Воздвиженка</t>
  </si>
  <si>
    <t>Ядов Андрей</t>
  </si>
  <si>
    <t>Брыков Вячеслав</t>
  </si>
  <si>
    <t>Украинец Михаил</t>
  </si>
  <si>
    <t>Степаненко Сергей</t>
  </si>
  <si>
    <t>Беднарчик Дмитрий</t>
  </si>
  <si>
    <t>Зубов Сергей</t>
  </si>
  <si>
    <t>Хабаровск</t>
  </si>
  <si>
    <t>Солтыс Николай</t>
  </si>
  <si>
    <t>Серегин Игорь</t>
  </si>
  <si>
    <t>Сергеев Олег</t>
  </si>
  <si>
    <t>Гаевский Андрей</t>
  </si>
  <si>
    <t>Шамонов Владимир</t>
  </si>
  <si>
    <t>№п/п</t>
  </si>
  <si>
    <t>Фамилия  Имя</t>
  </si>
  <si>
    <t>Территория</t>
  </si>
  <si>
    <t>Номер</t>
  </si>
  <si>
    <t>Г.Р.</t>
  </si>
  <si>
    <t>1 круг</t>
  </si>
  <si>
    <t xml:space="preserve">2 круг </t>
  </si>
  <si>
    <t xml:space="preserve">Штраф </t>
  </si>
  <si>
    <t>Результат</t>
  </si>
  <si>
    <t>Место</t>
  </si>
  <si>
    <t>Отстование</t>
  </si>
  <si>
    <t>Open 75.400 м 2 круга</t>
  </si>
  <si>
    <t>1+2 круг</t>
  </si>
  <si>
    <t>Hobby 37.000 м 1 круг</t>
  </si>
  <si>
    <t>Sport 80.000 м 2 круга</t>
  </si>
  <si>
    <t>Главный судья</t>
  </si>
  <si>
    <t>Главный секретарь</t>
  </si>
  <si>
    <t>А.Е. Поздняков</t>
  </si>
  <si>
    <t>И.Н. Васильев</t>
  </si>
  <si>
    <t>(СС1К)</t>
  </si>
  <si>
    <t>(СС)</t>
  </si>
  <si>
    <t>Круг</t>
  </si>
  <si>
    <t>ДЕПАРТАМЕНТ ФИЗИЧЕСКОЙ КУЛЬТУРЫ И СПОРТА ПРИМОРСКОГО КАРЯ
АДМИНИСТРАЦИЯ ШКОТОВСКОГО РАЙОНА
ОО «Федерация Мотоциклетного спорта Приморского края»
Мотоциклетный спорт : экстрим эндуро
I Этап открытого Чемпионата Приморского края по эндуроо
12.05.18, с. Анисимовка
ПРОТОКОЛ РЕЗУЛЬТАТОВ</t>
  </si>
  <si>
    <t>ДЕПАРТАМЕНТ ФИЗИЧЕСКОЙ КУЛЬТУРЫ И СПОРТА ПРИМОРСКОГО КАРЯ
АДМИНИСТРАЦИЯ ШКОТОВСКОГО РАЙОНА
ОО «Федерация Мотоциклетного спорта Приморского края»
Мотоциклетный спорт : экстрим эндуро
I Этап открытого Чемпионата Приморского края по эндуро
12.05.18, с. Анисимовка
ПРОТОКОЛ РЕЗУЛЬТАТОВ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</si>
</sst>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140625" style="4" customWidth="1"/>
    <col min="2" max="2" width="29.28125" style="0" customWidth="1"/>
    <col min="3" max="3" width="14.57421875" style="0" customWidth="1"/>
    <col min="4" max="4" width="7.421875" style="0" customWidth="1"/>
    <col min="5" max="5" width="5.140625" style="0" customWidth="1"/>
    <col min="6" max="7" width="9.140625" style="1" customWidth="1"/>
    <col min="8" max="8" width="10.421875" style="1" customWidth="1"/>
    <col min="9" max="9" width="7.8515625" style="0" customWidth="1"/>
    <col min="10" max="10" width="9.28125" style="0" customWidth="1"/>
    <col min="11" max="11" width="11.421875" style="0" customWidth="1"/>
    <col min="12" max="12" width="7.421875" style="0" customWidth="1"/>
  </cols>
  <sheetData>
    <row r="2" spans="1:12" ht="126" customHeight="1">
      <c r="A2" s="15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1">
      <c r="B3" s="6" t="s">
        <v>84</v>
      </c>
    </row>
    <row r="4" spans="1:12" ht="15">
      <c r="A4" s="5" t="s">
        <v>73</v>
      </c>
      <c r="B4" s="2" t="s">
        <v>74</v>
      </c>
      <c r="C4" s="2" t="s">
        <v>75</v>
      </c>
      <c r="D4" s="2" t="s">
        <v>76</v>
      </c>
      <c r="E4" s="2" t="s">
        <v>77</v>
      </c>
      <c r="F4" s="3" t="s">
        <v>78</v>
      </c>
      <c r="G4" s="3" t="s">
        <v>79</v>
      </c>
      <c r="H4" s="3" t="s">
        <v>85</v>
      </c>
      <c r="I4" s="3" t="s">
        <v>80</v>
      </c>
      <c r="J4" s="3" t="s">
        <v>81</v>
      </c>
      <c r="K4" s="3" t="s">
        <v>83</v>
      </c>
      <c r="L4" s="3" t="s">
        <v>82</v>
      </c>
    </row>
    <row r="5" spans="1:12" ht="15">
      <c r="A5" s="4">
        <v>1</v>
      </c>
      <c r="B5" t="s">
        <v>3</v>
      </c>
      <c r="C5" t="s">
        <v>1</v>
      </c>
      <c r="D5" s="4">
        <v>135</v>
      </c>
      <c r="E5">
        <v>1978</v>
      </c>
      <c r="F5" s="1">
        <v>0.07208912037037037</v>
      </c>
      <c r="G5" s="1">
        <f aca="true" t="shared" si="0" ref="G5:G33">H5-F5</f>
        <v>0.07480671296296297</v>
      </c>
      <c r="H5" s="1">
        <v>0.14689583333333334</v>
      </c>
      <c r="J5" s="13">
        <f aca="true" t="shared" si="1" ref="J5:J33">H5+I5</f>
        <v>0.14689583333333334</v>
      </c>
      <c r="L5" s="7">
        <v>1</v>
      </c>
    </row>
    <row r="6" spans="1:13" ht="15">
      <c r="A6" s="4">
        <v>2</v>
      </c>
      <c r="B6" t="s">
        <v>4</v>
      </c>
      <c r="C6" t="s">
        <v>1</v>
      </c>
      <c r="D6" s="4">
        <v>114</v>
      </c>
      <c r="E6">
        <v>1984</v>
      </c>
      <c r="F6" s="1">
        <v>0.07507870370370372</v>
      </c>
      <c r="G6" s="1">
        <f t="shared" si="0"/>
        <v>0.07478703703703703</v>
      </c>
      <c r="H6" s="1">
        <v>0.14986574074074074</v>
      </c>
      <c r="J6" s="13">
        <f t="shared" si="1"/>
        <v>0.14986574074074074</v>
      </c>
      <c r="K6" s="13">
        <f>J6-M6</f>
        <v>0.14986574074074074</v>
      </c>
      <c r="L6" s="7">
        <v>2</v>
      </c>
      <c r="M6" s="13"/>
    </row>
    <row r="7" spans="1:13" ht="15">
      <c r="A7" s="4">
        <v>3</v>
      </c>
      <c r="B7" t="s">
        <v>2</v>
      </c>
      <c r="C7" t="s">
        <v>1</v>
      </c>
      <c r="D7" s="4">
        <v>109</v>
      </c>
      <c r="E7">
        <v>1986</v>
      </c>
      <c r="F7" s="1">
        <v>0.06982407407407408</v>
      </c>
      <c r="G7" s="1">
        <f t="shared" si="0"/>
        <v>0.06663773148148149</v>
      </c>
      <c r="H7" s="1">
        <v>0.13646180555555557</v>
      </c>
      <c r="I7" s="10">
        <v>0.013888888888888888</v>
      </c>
      <c r="J7" s="13">
        <f t="shared" si="1"/>
        <v>0.15035069444444446</v>
      </c>
      <c r="K7" s="13">
        <f aca="true" t="shared" si="2" ref="K7:K39">J7-M7</f>
        <v>0.15035069444444446</v>
      </c>
      <c r="L7" s="7">
        <v>3</v>
      </c>
      <c r="M7" s="13"/>
    </row>
    <row r="8" spans="1:13" ht="15">
      <c r="A8" s="4">
        <v>4</v>
      </c>
      <c r="B8" t="s">
        <v>0</v>
      </c>
      <c r="C8" t="s">
        <v>1</v>
      </c>
      <c r="D8" s="4">
        <v>131</v>
      </c>
      <c r="E8">
        <v>1984</v>
      </c>
      <c r="F8" s="1">
        <v>0.06580208333333333</v>
      </c>
      <c r="G8" s="1">
        <f t="shared" si="0"/>
        <v>0.06371875</v>
      </c>
      <c r="H8" s="1">
        <v>0.12952083333333334</v>
      </c>
      <c r="I8" s="10">
        <v>0.020833333333333332</v>
      </c>
      <c r="J8" s="13">
        <f t="shared" si="1"/>
        <v>0.15035416666666668</v>
      </c>
      <c r="K8" s="13">
        <f t="shared" si="2"/>
        <v>0.15035416666666668</v>
      </c>
      <c r="L8" s="7">
        <v>4</v>
      </c>
      <c r="M8" s="13"/>
    </row>
    <row r="9" spans="1:13" ht="15">
      <c r="A9" s="4">
        <v>5</v>
      </c>
      <c r="B9" t="s">
        <v>6</v>
      </c>
      <c r="C9" t="s">
        <v>7</v>
      </c>
      <c r="D9" s="4">
        <v>126</v>
      </c>
      <c r="E9">
        <v>1981</v>
      </c>
      <c r="F9" s="1">
        <v>0.07461226851851853</v>
      </c>
      <c r="G9" s="1">
        <f t="shared" si="0"/>
        <v>0.07790046296296295</v>
      </c>
      <c r="H9" s="1">
        <v>0.15251273148148148</v>
      </c>
      <c r="J9" s="13">
        <f t="shared" si="1"/>
        <v>0.15251273148148148</v>
      </c>
      <c r="K9" s="13">
        <f t="shared" si="2"/>
        <v>0.15251273148148148</v>
      </c>
      <c r="L9" s="7">
        <v>5</v>
      </c>
      <c r="M9" s="13"/>
    </row>
    <row r="10" spans="1:13" ht="15.75" customHeight="1">
      <c r="A10" s="4">
        <v>6</v>
      </c>
      <c r="B10" t="s">
        <v>8</v>
      </c>
      <c r="C10" t="s">
        <v>9</v>
      </c>
      <c r="D10" s="4">
        <v>130</v>
      </c>
      <c r="E10">
        <v>1990</v>
      </c>
      <c r="F10" s="1">
        <v>0.07483912037037037</v>
      </c>
      <c r="G10" s="1">
        <f t="shared" si="0"/>
        <v>0.07822916666666667</v>
      </c>
      <c r="H10" s="1">
        <v>0.15306828703703704</v>
      </c>
      <c r="I10" s="10">
        <v>0.006944444444444444</v>
      </c>
      <c r="J10" s="13">
        <f t="shared" si="1"/>
        <v>0.16001273148148148</v>
      </c>
      <c r="K10" s="13">
        <f t="shared" si="2"/>
        <v>0.16001273148148148</v>
      </c>
      <c r="L10" s="7">
        <v>6</v>
      </c>
      <c r="M10" s="13"/>
    </row>
    <row r="11" spans="1:13" ht="15">
      <c r="A11" s="4">
        <v>7</v>
      </c>
      <c r="B11" t="s">
        <v>10</v>
      </c>
      <c r="C11" t="s">
        <v>1</v>
      </c>
      <c r="D11" s="4">
        <v>101</v>
      </c>
      <c r="E11">
        <v>1982</v>
      </c>
      <c r="F11" s="1">
        <v>0.08262962962962962</v>
      </c>
      <c r="G11" s="1">
        <f t="shared" si="0"/>
        <v>0.07950231481481483</v>
      </c>
      <c r="H11" s="1">
        <v>0.16213194444444445</v>
      </c>
      <c r="J11" s="13">
        <f t="shared" si="1"/>
        <v>0.16213194444444445</v>
      </c>
      <c r="K11" s="13">
        <f t="shared" si="2"/>
        <v>0.16213194444444445</v>
      </c>
      <c r="L11" s="7">
        <v>7</v>
      </c>
      <c r="M11" s="13"/>
    </row>
    <row r="12" spans="1:13" ht="15">
      <c r="A12" s="4">
        <v>8</v>
      </c>
      <c r="B12" t="s">
        <v>13</v>
      </c>
      <c r="C12" t="s">
        <v>1</v>
      </c>
      <c r="D12" s="4">
        <v>127</v>
      </c>
      <c r="E12">
        <v>1985</v>
      </c>
      <c r="F12" s="1">
        <v>0.07706134259259259</v>
      </c>
      <c r="G12" s="1">
        <f t="shared" si="0"/>
        <v>0.09322337962962965</v>
      </c>
      <c r="H12" s="1">
        <v>0.17028472222222224</v>
      </c>
      <c r="J12" s="13">
        <f t="shared" si="1"/>
        <v>0.17028472222222224</v>
      </c>
      <c r="K12" s="13">
        <f t="shared" si="2"/>
        <v>0.17028472222222224</v>
      </c>
      <c r="L12" s="7">
        <v>8</v>
      </c>
      <c r="M12" s="13"/>
    </row>
    <row r="13" spans="1:13" ht="15">
      <c r="A13" s="4">
        <v>9</v>
      </c>
      <c r="B13" t="s">
        <v>14</v>
      </c>
      <c r="C13" t="s">
        <v>1</v>
      </c>
      <c r="D13" s="4">
        <v>107</v>
      </c>
      <c r="E13">
        <v>1976</v>
      </c>
      <c r="F13" s="1">
        <v>0.08387037037037037</v>
      </c>
      <c r="G13" s="1">
        <f t="shared" si="0"/>
        <v>0.08651967592592591</v>
      </c>
      <c r="H13" s="1">
        <v>0.17039004629629628</v>
      </c>
      <c r="J13" s="13">
        <f t="shared" si="1"/>
        <v>0.17039004629629628</v>
      </c>
      <c r="K13" s="13">
        <f t="shared" si="2"/>
        <v>0.17039004629629628</v>
      </c>
      <c r="L13" s="7">
        <v>9</v>
      </c>
      <c r="M13" s="13"/>
    </row>
    <row r="14" spans="1:13" ht="15">
      <c r="A14" s="4">
        <v>10</v>
      </c>
      <c r="B14" t="s">
        <v>15</v>
      </c>
      <c r="C14" t="s">
        <v>1</v>
      </c>
      <c r="D14" s="4">
        <v>133</v>
      </c>
      <c r="E14">
        <v>1984</v>
      </c>
      <c r="F14" s="1">
        <v>0.09122800925925927</v>
      </c>
      <c r="G14" s="1">
        <f t="shared" si="0"/>
        <v>0.08003472222222223</v>
      </c>
      <c r="H14" s="1">
        <v>0.1712627314814815</v>
      </c>
      <c r="J14" s="13">
        <f t="shared" si="1"/>
        <v>0.1712627314814815</v>
      </c>
      <c r="K14" s="13">
        <f t="shared" si="2"/>
        <v>0.1712627314814815</v>
      </c>
      <c r="L14" s="7">
        <v>10</v>
      </c>
      <c r="M14" s="13"/>
    </row>
    <row r="15" spans="1:13" ht="15">
      <c r="A15" s="4">
        <v>11</v>
      </c>
      <c r="B15" t="s">
        <v>16</v>
      </c>
      <c r="C15" t="s">
        <v>9</v>
      </c>
      <c r="D15" s="4">
        <v>132</v>
      </c>
      <c r="E15">
        <v>1989</v>
      </c>
      <c r="F15" s="1">
        <v>0.08335763888888888</v>
      </c>
      <c r="G15" s="1">
        <f t="shared" si="0"/>
        <v>0.09105555555555557</v>
      </c>
      <c r="H15" s="1">
        <v>0.17441319444444445</v>
      </c>
      <c r="J15" s="13">
        <f t="shared" si="1"/>
        <v>0.17441319444444445</v>
      </c>
      <c r="K15" s="13">
        <f t="shared" si="2"/>
        <v>0.17441319444444445</v>
      </c>
      <c r="L15" s="7">
        <v>11</v>
      </c>
      <c r="M15" s="13"/>
    </row>
    <row r="16" spans="1:13" ht="15">
      <c r="A16" s="4">
        <v>12</v>
      </c>
      <c r="B16" t="s">
        <v>19</v>
      </c>
      <c r="C16" t="s">
        <v>1</v>
      </c>
      <c r="D16" s="4">
        <v>118</v>
      </c>
      <c r="E16">
        <v>1975</v>
      </c>
      <c r="F16" s="1">
        <v>0.08001157407407407</v>
      </c>
      <c r="G16" s="1">
        <f t="shared" si="0"/>
        <v>0.0966226851851852</v>
      </c>
      <c r="H16" s="1">
        <v>0.17663425925925927</v>
      </c>
      <c r="J16" s="13">
        <f t="shared" si="1"/>
        <v>0.17663425925925927</v>
      </c>
      <c r="K16" s="13">
        <f t="shared" si="2"/>
        <v>0.17663425925925927</v>
      </c>
      <c r="L16" s="7">
        <v>12</v>
      </c>
      <c r="M16" s="13"/>
    </row>
    <row r="17" spans="1:13" ht="15">
      <c r="A17" s="4">
        <v>13</v>
      </c>
      <c r="B17" t="s">
        <v>11</v>
      </c>
      <c r="C17" t="s">
        <v>1</v>
      </c>
      <c r="D17" s="4">
        <v>123</v>
      </c>
      <c r="E17">
        <v>1974</v>
      </c>
      <c r="F17" s="1">
        <v>0.08274652777777779</v>
      </c>
      <c r="G17" s="1">
        <f t="shared" si="0"/>
        <v>0.08032754629629628</v>
      </c>
      <c r="H17" s="1">
        <v>0.16307407407407407</v>
      </c>
      <c r="I17" s="14">
        <v>0.013888888888888888</v>
      </c>
      <c r="J17" s="13">
        <f t="shared" si="1"/>
        <v>0.17696296296296296</v>
      </c>
      <c r="K17" s="13">
        <f t="shared" si="2"/>
        <v>0.17696296296296296</v>
      </c>
      <c r="L17" s="7">
        <v>13</v>
      </c>
      <c r="M17" s="13"/>
    </row>
    <row r="18" spans="1:13" ht="15">
      <c r="A18" s="4">
        <v>14</v>
      </c>
      <c r="B18" t="s">
        <v>12</v>
      </c>
      <c r="C18" t="s">
        <v>1</v>
      </c>
      <c r="D18" s="4">
        <v>134</v>
      </c>
      <c r="E18">
        <v>1984</v>
      </c>
      <c r="F18" s="1">
        <v>0.08017592592592593</v>
      </c>
      <c r="G18" s="1">
        <f t="shared" si="0"/>
        <v>0.08418402777777778</v>
      </c>
      <c r="H18" s="1">
        <v>0.1643599537037037</v>
      </c>
      <c r="I18" s="10">
        <v>0.013888888888888888</v>
      </c>
      <c r="J18" s="13">
        <f t="shared" si="1"/>
        <v>0.1782488425925926</v>
      </c>
      <c r="K18" s="13">
        <f t="shared" si="2"/>
        <v>0.1782488425925926</v>
      </c>
      <c r="L18" s="7">
        <v>14</v>
      </c>
      <c r="M18" s="13"/>
    </row>
    <row r="19" spans="1:13" ht="15">
      <c r="A19" s="4">
        <v>15</v>
      </c>
      <c r="B19" t="s">
        <v>21</v>
      </c>
      <c r="C19" t="s">
        <v>7</v>
      </c>
      <c r="D19" s="4">
        <v>100</v>
      </c>
      <c r="E19">
        <v>1985</v>
      </c>
      <c r="F19" s="1">
        <v>0.08527777777777779</v>
      </c>
      <c r="G19" s="1">
        <f t="shared" si="0"/>
        <v>0.09401967592592594</v>
      </c>
      <c r="H19" s="1">
        <v>0.17929745370370373</v>
      </c>
      <c r="J19" s="13">
        <f t="shared" si="1"/>
        <v>0.17929745370370373</v>
      </c>
      <c r="K19" s="13">
        <f t="shared" si="2"/>
        <v>0.17929745370370373</v>
      </c>
      <c r="L19" s="7">
        <v>15</v>
      </c>
      <c r="M19" s="13"/>
    </row>
    <row r="20" spans="1:13" ht="15">
      <c r="A20" s="4">
        <v>16</v>
      </c>
      <c r="B20" t="s">
        <v>5</v>
      </c>
      <c r="C20" t="s">
        <v>1</v>
      </c>
      <c r="D20" s="4">
        <v>119</v>
      </c>
      <c r="E20">
        <v>1978</v>
      </c>
      <c r="F20" s="1">
        <v>0.08758680555555555</v>
      </c>
      <c r="G20" s="1">
        <f t="shared" si="0"/>
        <v>0.06480208333333333</v>
      </c>
      <c r="H20" s="1">
        <v>0.15238888888888888</v>
      </c>
      <c r="I20" s="10">
        <v>0.027777777777777776</v>
      </c>
      <c r="J20" s="13">
        <f t="shared" si="1"/>
        <v>0.18016666666666664</v>
      </c>
      <c r="K20" s="13">
        <f t="shared" si="2"/>
        <v>0.18016666666666664</v>
      </c>
      <c r="L20" s="7">
        <v>16</v>
      </c>
      <c r="M20" s="13"/>
    </row>
    <row r="21" spans="1:13" ht="15">
      <c r="A21" s="4">
        <v>17</v>
      </c>
      <c r="B21" t="s">
        <v>22</v>
      </c>
      <c r="C21" t="s">
        <v>1</v>
      </c>
      <c r="D21" s="4">
        <v>103</v>
      </c>
      <c r="E21">
        <v>1990</v>
      </c>
      <c r="F21" s="1">
        <v>0.08656944444444443</v>
      </c>
      <c r="G21" s="1">
        <f t="shared" si="0"/>
        <v>0.09563310185185185</v>
      </c>
      <c r="H21" s="1">
        <v>0.18220254629629629</v>
      </c>
      <c r="J21" s="13">
        <f t="shared" si="1"/>
        <v>0.18220254629629629</v>
      </c>
      <c r="K21" s="13">
        <f t="shared" si="2"/>
        <v>0.18220254629629629</v>
      </c>
      <c r="L21" s="7">
        <v>17</v>
      </c>
      <c r="M21" s="13"/>
    </row>
    <row r="22" spans="1:13" ht="15">
      <c r="A22" s="4">
        <v>18</v>
      </c>
      <c r="B22" t="s">
        <v>17</v>
      </c>
      <c r="C22" t="s">
        <v>1</v>
      </c>
      <c r="D22" s="4">
        <v>129</v>
      </c>
      <c r="E22">
        <v>1983</v>
      </c>
      <c r="F22" s="1">
        <v>0.08463194444444444</v>
      </c>
      <c r="G22" s="1">
        <f t="shared" si="0"/>
        <v>0.09181018518518516</v>
      </c>
      <c r="H22" s="1">
        <v>0.1764421296296296</v>
      </c>
      <c r="I22" s="10">
        <v>0.013888888888888888</v>
      </c>
      <c r="J22" s="13">
        <f t="shared" si="1"/>
        <v>0.1903310185185185</v>
      </c>
      <c r="K22" s="13">
        <f t="shared" si="2"/>
        <v>0.1903310185185185</v>
      </c>
      <c r="L22" s="7">
        <v>18</v>
      </c>
      <c r="M22" s="13"/>
    </row>
    <row r="23" spans="1:13" ht="15">
      <c r="A23" s="4">
        <v>19</v>
      </c>
      <c r="B23" t="s">
        <v>18</v>
      </c>
      <c r="C23" t="s">
        <v>1</v>
      </c>
      <c r="D23" s="4">
        <v>106</v>
      </c>
      <c r="E23">
        <v>1983</v>
      </c>
      <c r="F23" s="1">
        <v>0.0845787037037037</v>
      </c>
      <c r="G23" s="1">
        <f t="shared" si="0"/>
        <v>0.09196527777777776</v>
      </c>
      <c r="H23" s="1">
        <v>0.17654398148148145</v>
      </c>
      <c r="I23" s="10">
        <v>0.013888888888888888</v>
      </c>
      <c r="J23" s="13">
        <f t="shared" si="1"/>
        <v>0.19043287037037035</v>
      </c>
      <c r="K23" s="13">
        <f t="shared" si="2"/>
        <v>0.19043287037037035</v>
      </c>
      <c r="L23" s="7">
        <v>19</v>
      </c>
      <c r="M23" s="13"/>
    </row>
    <row r="24" spans="1:13" ht="15">
      <c r="A24" s="4">
        <v>20</v>
      </c>
      <c r="B24" t="s">
        <v>20</v>
      </c>
      <c r="C24" t="s">
        <v>1</v>
      </c>
      <c r="D24" s="4">
        <v>111</v>
      </c>
      <c r="E24">
        <v>1973</v>
      </c>
      <c r="F24" s="1">
        <v>0.08904050925925926</v>
      </c>
      <c r="G24" s="1">
        <f t="shared" si="0"/>
        <v>0.08921759259259261</v>
      </c>
      <c r="H24" s="1">
        <v>0.17825810185185187</v>
      </c>
      <c r="I24" s="10">
        <v>0.013888888888888888</v>
      </c>
      <c r="J24" s="13">
        <f t="shared" si="1"/>
        <v>0.19214699074074076</v>
      </c>
      <c r="K24" s="13">
        <f t="shared" si="2"/>
        <v>0.19214699074074076</v>
      </c>
      <c r="L24" s="7">
        <v>20</v>
      </c>
      <c r="M24" s="13"/>
    </row>
    <row r="25" spans="1:13" ht="15">
      <c r="A25" s="4">
        <v>21</v>
      </c>
      <c r="B25" t="s">
        <v>23</v>
      </c>
      <c r="C25" t="s">
        <v>7</v>
      </c>
      <c r="D25" s="4">
        <v>102</v>
      </c>
      <c r="E25">
        <v>1983</v>
      </c>
      <c r="F25" s="1">
        <v>0.08460995370370371</v>
      </c>
      <c r="G25" s="1">
        <f t="shared" si="0"/>
        <v>0.10198495370370368</v>
      </c>
      <c r="H25" s="1">
        <v>0.1865949074074074</v>
      </c>
      <c r="I25" s="10">
        <v>0.006944444444444444</v>
      </c>
      <c r="J25" s="13">
        <f t="shared" si="1"/>
        <v>0.19353935185185184</v>
      </c>
      <c r="K25" s="13">
        <f t="shared" si="2"/>
        <v>0.19353935185185184</v>
      </c>
      <c r="L25" s="7">
        <v>21</v>
      </c>
      <c r="M25" s="13"/>
    </row>
    <row r="26" spans="1:13" ht="15">
      <c r="A26" s="4">
        <v>22</v>
      </c>
      <c r="B26" t="s">
        <v>26</v>
      </c>
      <c r="C26" t="s">
        <v>1</v>
      </c>
      <c r="D26" s="4">
        <v>113</v>
      </c>
      <c r="E26">
        <v>1982</v>
      </c>
      <c r="F26" s="1">
        <v>0.09160416666666667</v>
      </c>
      <c r="G26" s="1">
        <f t="shared" si="0"/>
        <v>0.10962268518518518</v>
      </c>
      <c r="H26" s="1">
        <v>0.20122685185185185</v>
      </c>
      <c r="J26" s="13">
        <f t="shared" si="1"/>
        <v>0.20122685185185185</v>
      </c>
      <c r="K26" s="13">
        <f t="shared" si="2"/>
        <v>0.20122685185185185</v>
      </c>
      <c r="L26" s="7">
        <v>22</v>
      </c>
      <c r="M26" s="13"/>
    </row>
    <row r="27" spans="1:13" ht="15">
      <c r="A27" s="4">
        <v>23</v>
      </c>
      <c r="B27" t="s">
        <v>28</v>
      </c>
      <c r="C27" t="s">
        <v>1</v>
      </c>
      <c r="D27" s="4">
        <v>108</v>
      </c>
      <c r="E27">
        <v>1987</v>
      </c>
      <c r="F27" s="1">
        <v>0.10596064814814815</v>
      </c>
      <c r="G27" s="1">
        <f t="shared" si="0"/>
        <v>0.09971990740740741</v>
      </c>
      <c r="H27" s="1">
        <v>0.20568055555555556</v>
      </c>
      <c r="J27" s="13">
        <f t="shared" si="1"/>
        <v>0.20568055555555556</v>
      </c>
      <c r="K27" s="13">
        <f t="shared" si="2"/>
        <v>0.20568055555555556</v>
      </c>
      <c r="L27" s="7">
        <v>23</v>
      </c>
      <c r="M27" s="13"/>
    </row>
    <row r="28" spans="1:13" ht="15">
      <c r="A28" s="4">
        <v>24</v>
      </c>
      <c r="B28" t="s">
        <v>29</v>
      </c>
      <c r="C28" t="s">
        <v>1</v>
      </c>
      <c r="D28" s="4">
        <v>121</v>
      </c>
      <c r="E28">
        <v>1986</v>
      </c>
      <c r="F28" s="1">
        <v>0.10137962962962964</v>
      </c>
      <c r="G28" s="1">
        <f t="shared" si="0"/>
        <v>0.1095300925925926</v>
      </c>
      <c r="H28" s="1">
        <v>0.21090972222222223</v>
      </c>
      <c r="J28" s="13">
        <f t="shared" si="1"/>
        <v>0.21090972222222223</v>
      </c>
      <c r="K28" s="13">
        <f t="shared" si="2"/>
        <v>0.21090972222222223</v>
      </c>
      <c r="L28" s="7">
        <v>24</v>
      </c>
      <c r="M28" s="13"/>
    </row>
    <row r="29" spans="1:13" ht="15">
      <c r="A29" s="4">
        <v>25</v>
      </c>
      <c r="B29" t="s">
        <v>30</v>
      </c>
      <c r="C29" t="s">
        <v>1</v>
      </c>
      <c r="D29" s="4">
        <v>128</v>
      </c>
      <c r="E29">
        <v>1987</v>
      </c>
      <c r="F29" s="1">
        <v>0.09940162037037037</v>
      </c>
      <c r="G29" s="1">
        <f t="shared" si="0"/>
        <v>0.11531828703703703</v>
      </c>
      <c r="H29" s="1">
        <v>0.2147199074074074</v>
      </c>
      <c r="J29" s="13">
        <f t="shared" si="1"/>
        <v>0.2147199074074074</v>
      </c>
      <c r="K29" s="13">
        <f t="shared" si="2"/>
        <v>0.2147199074074074</v>
      </c>
      <c r="L29" s="7">
        <v>25</v>
      </c>
      <c r="M29" s="13"/>
    </row>
    <row r="30" spans="1:13" ht="15">
      <c r="A30" s="4">
        <v>26</v>
      </c>
      <c r="B30" t="s">
        <v>31</v>
      </c>
      <c r="C30" t="s">
        <v>1</v>
      </c>
      <c r="D30" s="4">
        <v>110</v>
      </c>
      <c r="E30">
        <v>1989</v>
      </c>
      <c r="F30" s="1">
        <v>0.11559953703703703</v>
      </c>
      <c r="G30" s="1">
        <f t="shared" si="0"/>
        <v>0.10105324074074075</v>
      </c>
      <c r="H30" s="1">
        <v>0.21665277777777778</v>
      </c>
      <c r="I30" s="10">
        <v>0.006944444444444444</v>
      </c>
      <c r="J30" s="13">
        <f t="shared" si="1"/>
        <v>0.22359722222222222</v>
      </c>
      <c r="K30" s="13">
        <f t="shared" si="2"/>
        <v>0.22359722222222222</v>
      </c>
      <c r="L30" s="7">
        <v>26</v>
      </c>
      <c r="M30" s="13"/>
    </row>
    <row r="31" spans="1:13" ht="15">
      <c r="A31" s="4">
        <v>27</v>
      </c>
      <c r="B31" t="s">
        <v>27</v>
      </c>
      <c r="C31" t="s">
        <v>1</v>
      </c>
      <c r="D31" s="4">
        <v>116</v>
      </c>
      <c r="E31">
        <v>1985</v>
      </c>
      <c r="F31" s="1">
        <v>0.08735532407407408</v>
      </c>
      <c r="G31" s="1">
        <f t="shared" si="0"/>
        <v>0.11560532407407408</v>
      </c>
      <c r="H31" s="1">
        <v>0.20296064814814815</v>
      </c>
      <c r="I31" s="10">
        <v>0.020833333333333332</v>
      </c>
      <c r="J31" s="13">
        <f t="shared" si="1"/>
        <v>0.2237939814814815</v>
      </c>
      <c r="K31" s="13">
        <f t="shared" si="2"/>
        <v>0.2237939814814815</v>
      </c>
      <c r="L31" s="7">
        <v>27</v>
      </c>
      <c r="M31" s="13"/>
    </row>
    <row r="32" spans="1:13" ht="15">
      <c r="A32" s="4">
        <v>28</v>
      </c>
      <c r="B32" t="s">
        <v>32</v>
      </c>
      <c r="C32" t="s">
        <v>7</v>
      </c>
      <c r="D32" s="4">
        <v>120</v>
      </c>
      <c r="E32">
        <v>1988</v>
      </c>
      <c r="F32" s="1">
        <v>0.0990625</v>
      </c>
      <c r="G32" s="1">
        <f t="shared" si="0"/>
        <v>0.12802430555555558</v>
      </c>
      <c r="H32" s="1">
        <v>0.22708680555555558</v>
      </c>
      <c r="J32" s="13">
        <f t="shared" si="1"/>
        <v>0.22708680555555558</v>
      </c>
      <c r="K32" s="13">
        <f t="shared" si="2"/>
        <v>0.22708680555555558</v>
      </c>
      <c r="L32" s="7">
        <v>28</v>
      </c>
      <c r="M32" s="13"/>
    </row>
    <row r="33" spans="1:13" ht="15">
      <c r="A33" s="4">
        <v>29</v>
      </c>
      <c r="B33" t="s">
        <v>33</v>
      </c>
      <c r="C33" t="s">
        <v>7</v>
      </c>
      <c r="D33" s="4">
        <v>117</v>
      </c>
      <c r="F33" s="1">
        <v>0.11278703703703703</v>
      </c>
      <c r="G33" s="1">
        <f t="shared" si="0"/>
        <v>0.1358449074074074</v>
      </c>
      <c r="H33" s="1">
        <v>0.24863194444444445</v>
      </c>
      <c r="J33" s="13">
        <f t="shared" si="1"/>
        <v>0.24863194444444445</v>
      </c>
      <c r="K33" s="13">
        <f t="shared" si="2"/>
        <v>0.24863194444444445</v>
      </c>
      <c r="L33" s="7">
        <v>29</v>
      </c>
      <c r="M33" s="13"/>
    </row>
    <row r="34" spans="1:13" ht="15">
      <c r="A34" s="4">
        <v>30</v>
      </c>
      <c r="B34" t="s">
        <v>34</v>
      </c>
      <c r="C34" t="s">
        <v>1</v>
      </c>
      <c r="D34" s="4">
        <v>105</v>
      </c>
      <c r="E34">
        <v>1990</v>
      </c>
      <c r="F34" s="1">
        <v>0.16288310185185187</v>
      </c>
      <c r="G34" s="1" t="s">
        <v>35</v>
      </c>
      <c r="H34" s="1" t="s">
        <v>35</v>
      </c>
      <c r="J34" s="13">
        <v>0.29030092592592593</v>
      </c>
      <c r="K34" s="13">
        <f t="shared" si="2"/>
        <v>0.29030092592592593</v>
      </c>
      <c r="L34" s="7">
        <v>30</v>
      </c>
      <c r="M34" s="13"/>
    </row>
    <row r="35" spans="1:13" ht="15">
      <c r="A35" s="4">
        <v>31</v>
      </c>
      <c r="B35" t="s">
        <v>36</v>
      </c>
      <c r="C35" t="s">
        <v>1</v>
      </c>
      <c r="D35" s="4">
        <v>112</v>
      </c>
      <c r="E35">
        <v>1990</v>
      </c>
      <c r="F35" s="1">
        <v>0.12069791666666667</v>
      </c>
      <c r="G35" s="1" t="s">
        <v>35</v>
      </c>
      <c r="H35" s="1" t="s">
        <v>35</v>
      </c>
      <c r="J35" s="13">
        <v>0.29030092592592593</v>
      </c>
      <c r="K35" s="13">
        <f t="shared" si="2"/>
        <v>0.29030092592592593</v>
      </c>
      <c r="L35" s="7">
        <v>31</v>
      </c>
      <c r="M35" s="13"/>
    </row>
    <row r="36" spans="1:13" ht="15">
      <c r="A36" s="4">
        <v>32</v>
      </c>
      <c r="B36" t="s">
        <v>37</v>
      </c>
      <c r="C36" t="s">
        <v>1</v>
      </c>
      <c r="D36" s="4">
        <v>115</v>
      </c>
      <c r="E36">
        <v>1982</v>
      </c>
      <c r="F36" s="1">
        <v>0.13348379629629628</v>
      </c>
      <c r="G36" s="1" t="s">
        <v>35</v>
      </c>
      <c r="H36" s="1" t="s">
        <v>35</v>
      </c>
      <c r="J36" s="13">
        <v>0.29030092592592593</v>
      </c>
      <c r="K36" s="13">
        <f t="shared" si="2"/>
        <v>0.29030092592592593</v>
      </c>
      <c r="L36" s="7">
        <v>32</v>
      </c>
      <c r="M36" s="13"/>
    </row>
    <row r="37" spans="1:13" ht="15">
      <c r="A37" s="4">
        <v>33</v>
      </c>
      <c r="B37" t="s">
        <v>24</v>
      </c>
      <c r="C37" t="s">
        <v>25</v>
      </c>
      <c r="D37" s="4">
        <v>124</v>
      </c>
      <c r="E37">
        <v>1981</v>
      </c>
      <c r="F37" s="1">
        <v>0.09137847222222223</v>
      </c>
      <c r="G37" s="1">
        <f>H37-F37</f>
        <v>0.09693171296296296</v>
      </c>
      <c r="H37" s="1">
        <v>0.1883101851851852</v>
      </c>
      <c r="I37" s="13">
        <f>J37-H37</f>
        <v>0.10199074074074074</v>
      </c>
      <c r="J37" s="13">
        <v>0.29030092592592593</v>
      </c>
      <c r="K37" s="13">
        <f t="shared" si="2"/>
        <v>0.29030092592592593</v>
      </c>
      <c r="L37" s="7">
        <v>33</v>
      </c>
      <c r="M37" s="13"/>
    </row>
    <row r="38" spans="1:13" ht="15">
      <c r="A38" s="4">
        <v>34</v>
      </c>
      <c r="B38" t="s">
        <v>38</v>
      </c>
      <c r="C38" t="s">
        <v>1</v>
      </c>
      <c r="D38" s="4">
        <v>125</v>
      </c>
      <c r="E38">
        <v>1974</v>
      </c>
      <c r="F38" s="1">
        <v>0.1475162037037037</v>
      </c>
      <c r="G38" s="1" t="s">
        <v>35</v>
      </c>
      <c r="H38" s="1" t="s">
        <v>35</v>
      </c>
      <c r="J38" s="13">
        <v>0.29030092592592593</v>
      </c>
      <c r="K38" s="13">
        <f t="shared" si="2"/>
        <v>0.29030092592592593</v>
      </c>
      <c r="L38" s="7">
        <v>34</v>
      </c>
      <c r="M38" s="13"/>
    </row>
    <row r="39" spans="1:13" ht="15">
      <c r="A39" s="4">
        <v>35</v>
      </c>
      <c r="B39" t="s">
        <v>39</v>
      </c>
      <c r="C39" t="s">
        <v>1</v>
      </c>
      <c r="D39" s="4">
        <v>136</v>
      </c>
      <c r="E39">
        <v>1995</v>
      </c>
      <c r="F39" s="1">
        <v>0.08984027777777777</v>
      </c>
      <c r="G39" s="1" t="s">
        <v>35</v>
      </c>
      <c r="H39" s="1" t="s">
        <v>35</v>
      </c>
      <c r="J39" s="13">
        <v>0.29030092592592593</v>
      </c>
      <c r="K39" s="13">
        <f t="shared" si="2"/>
        <v>0.29030092592592593</v>
      </c>
      <c r="L39" s="7">
        <v>35</v>
      </c>
      <c r="M39" s="13"/>
    </row>
    <row r="41" spans="2:4" ht="15">
      <c r="B41" t="s">
        <v>88</v>
      </c>
      <c r="C41" t="s">
        <v>90</v>
      </c>
      <c r="D41" t="s">
        <v>92</v>
      </c>
    </row>
    <row r="43" spans="2:4" ht="15">
      <c r="B43" t="s">
        <v>89</v>
      </c>
      <c r="C43" t="s">
        <v>91</v>
      </c>
      <c r="D43" t="s">
        <v>93</v>
      </c>
    </row>
  </sheetData>
  <sheetProtection/>
  <mergeCells count="1">
    <mergeCell ref="A2:L2"/>
  </mergeCells>
  <printOptions horizontalCentered="1"/>
  <pageMargins left="0.11811023622047245" right="0.11811023622047245" top="0.1968503937007874" bottom="0.1968503937007874" header="0.1968503937007874" footer="0.1968503937007874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15.8515625" style="0" customWidth="1"/>
    <col min="4" max="4" width="7.00390625" style="0" customWidth="1"/>
    <col min="5" max="5" width="6.00390625" style="0" customWidth="1"/>
    <col min="9" max="9" width="6.8515625" style="0" customWidth="1"/>
    <col min="10" max="10" width="11.140625" style="0" customWidth="1"/>
    <col min="11" max="11" width="12.140625" style="0" customWidth="1"/>
    <col min="12" max="12" width="8.00390625" style="0" customWidth="1"/>
  </cols>
  <sheetData>
    <row r="2" spans="1:12" ht="111" customHeight="1">
      <c r="A2" s="15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" ht="21">
      <c r="A3" s="4"/>
      <c r="B3" s="6" t="s">
        <v>87</v>
      </c>
      <c r="F3" s="1"/>
      <c r="G3" s="1"/>
      <c r="H3" s="1"/>
    </row>
    <row r="4" spans="1:12" ht="15">
      <c r="A4" s="5" t="s">
        <v>73</v>
      </c>
      <c r="B4" s="2" t="s">
        <v>74</v>
      </c>
      <c r="C4" s="2" t="s">
        <v>75</v>
      </c>
      <c r="D4" s="8" t="s">
        <v>76</v>
      </c>
      <c r="E4" s="2" t="s">
        <v>77</v>
      </c>
      <c r="F4" s="3" t="s">
        <v>78</v>
      </c>
      <c r="G4" s="3" t="s">
        <v>79</v>
      </c>
      <c r="H4" s="3" t="s">
        <v>85</v>
      </c>
      <c r="I4" s="3" t="s">
        <v>80</v>
      </c>
      <c r="J4" s="3" t="s">
        <v>81</v>
      </c>
      <c r="K4" s="3" t="s">
        <v>83</v>
      </c>
      <c r="L4" s="3" t="s">
        <v>82</v>
      </c>
    </row>
    <row r="5" spans="1:12" ht="15">
      <c r="A5" s="4">
        <v>1</v>
      </c>
      <c r="B5" t="s">
        <v>61</v>
      </c>
      <c r="C5" t="s">
        <v>1</v>
      </c>
      <c r="D5" s="9">
        <v>4</v>
      </c>
      <c r="E5">
        <v>1981</v>
      </c>
      <c r="F5" s="1">
        <v>0.08235185185185186</v>
      </c>
      <c r="G5" s="1">
        <f aca="true" t="shared" si="0" ref="G5:G14">H5-F5</f>
        <v>0.07740740740740741</v>
      </c>
      <c r="H5" s="1">
        <v>0.15975925925925927</v>
      </c>
      <c r="J5" s="13">
        <f aca="true" t="shared" si="1" ref="J5:J14">H5+I5</f>
        <v>0.15975925925925927</v>
      </c>
      <c r="L5" s="7">
        <v>1</v>
      </c>
    </row>
    <row r="6" spans="1:12" ht="15">
      <c r="A6" s="4">
        <v>2</v>
      </c>
      <c r="B6" t="s">
        <v>62</v>
      </c>
      <c r="C6" t="s">
        <v>7</v>
      </c>
      <c r="D6" s="9">
        <v>10</v>
      </c>
      <c r="E6">
        <v>1989</v>
      </c>
      <c r="F6" s="1">
        <v>0.08369560185185186</v>
      </c>
      <c r="G6" s="1">
        <f t="shared" si="0"/>
        <v>0.09045138888888886</v>
      </c>
      <c r="H6" s="1">
        <v>0.17414699074074072</v>
      </c>
      <c r="J6" s="13">
        <f t="shared" si="1"/>
        <v>0.17414699074074072</v>
      </c>
      <c r="K6" s="13">
        <f>J6-J5</f>
        <v>0.014387731481481453</v>
      </c>
      <c r="L6" s="7">
        <v>2</v>
      </c>
    </row>
    <row r="7" spans="1:12" ht="15">
      <c r="A7" s="4">
        <v>3</v>
      </c>
      <c r="B7" t="s">
        <v>63</v>
      </c>
      <c r="C7" t="s">
        <v>1</v>
      </c>
      <c r="D7" s="9">
        <v>9</v>
      </c>
      <c r="E7">
        <v>1987</v>
      </c>
      <c r="F7" s="1">
        <v>0.09176157407407408</v>
      </c>
      <c r="G7" s="1">
        <f t="shared" si="0"/>
        <v>0.08728935185185187</v>
      </c>
      <c r="H7" s="1">
        <v>0.17905092592592595</v>
      </c>
      <c r="J7" s="13">
        <f t="shared" si="1"/>
        <v>0.17905092592592595</v>
      </c>
      <c r="K7" s="13">
        <f>J7-J5</f>
        <v>0.01929166666666668</v>
      </c>
      <c r="L7" s="7">
        <v>3</v>
      </c>
    </row>
    <row r="8" spans="1:12" ht="15">
      <c r="A8" s="4">
        <v>4</v>
      </c>
      <c r="B8" t="s">
        <v>64</v>
      </c>
      <c r="C8" t="s">
        <v>1</v>
      </c>
      <c r="D8" s="9">
        <v>8</v>
      </c>
      <c r="E8">
        <v>1971</v>
      </c>
      <c r="F8" s="1">
        <v>0.09217939814814814</v>
      </c>
      <c r="G8" s="1">
        <f t="shared" si="0"/>
        <v>0.10141435185185187</v>
      </c>
      <c r="H8" s="1">
        <v>0.19359375</v>
      </c>
      <c r="I8" s="10"/>
      <c r="J8" s="13">
        <f t="shared" si="1"/>
        <v>0.19359375</v>
      </c>
      <c r="K8" s="13">
        <f>J8-J5</f>
        <v>0.03383449074074074</v>
      </c>
      <c r="L8" s="7">
        <v>4</v>
      </c>
    </row>
    <row r="9" spans="1:12" ht="15">
      <c r="A9" s="4">
        <v>5</v>
      </c>
      <c r="B9" t="s">
        <v>65</v>
      </c>
      <c r="C9" t="s">
        <v>1</v>
      </c>
      <c r="D9" s="9">
        <v>11</v>
      </c>
      <c r="E9">
        <v>1975</v>
      </c>
      <c r="F9" s="1">
        <v>0.10262500000000001</v>
      </c>
      <c r="G9" s="1">
        <f t="shared" si="0"/>
        <v>0.11779166666666667</v>
      </c>
      <c r="H9" s="1">
        <v>0.22041666666666668</v>
      </c>
      <c r="J9" s="13">
        <f t="shared" si="1"/>
        <v>0.22041666666666668</v>
      </c>
      <c r="K9" s="13">
        <f>J9-J5</f>
        <v>0.06065740740740741</v>
      </c>
      <c r="L9" s="7">
        <v>5</v>
      </c>
    </row>
    <row r="10" spans="1:12" ht="15">
      <c r="A10" s="4">
        <v>6</v>
      </c>
      <c r="B10" t="s">
        <v>66</v>
      </c>
      <c r="C10" t="s">
        <v>67</v>
      </c>
      <c r="D10" s="9">
        <v>2</v>
      </c>
      <c r="E10">
        <v>1985</v>
      </c>
      <c r="F10" s="1">
        <v>0.09954050925925927</v>
      </c>
      <c r="G10" s="1">
        <f t="shared" si="0"/>
        <v>0.12755902777777778</v>
      </c>
      <c r="H10" s="1">
        <v>0.22709953703703703</v>
      </c>
      <c r="J10" s="13">
        <f t="shared" si="1"/>
        <v>0.22709953703703703</v>
      </c>
      <c r="K10" s="13">
        <f>J10-J5</f>
        <v>0.06734027777777776</v>
      </c>
      <c r="L10" s="7">
        <v>6</v>
      </c>
    </row>
    <row r="11" spans="1:12" ht="15">
      <c r="A11" s="4">
        <v>7</v>
      </c>
      <c r="B11" t="s">
        <v>68</v>
      </c>
      <c r="C11" t="s">
        <v>7</v>
      </c>
      <c r="D11" s="9">
        <v>6</v>
      </c>
      <c r="E11">
        <v>1987</v>
      </c>
      <c r="F11" s="1">
        <v>0.09377430555555555</v>
      </c>
      <c r="G11" s="1">
        <f t="shared" si="0"/>
        <v>0.1397326388888889</v>
      </c>
      <c r="H11" s="1">
        <v>0.23350694444444445</v>
      </c>
      <c r="J11" s="13">
        <f t="shared" si="1"/>
        <v>0.23350694444444445</v>
      </c>
      <c r="K11" s="13">
        <f>J11-J5</f>
        <v>0.07374768518518518</v>
      </c>
      <c r="L11" s="7">
        <v>7</v>
      </c>
    </row>
    <row r="12" spans="1:12" ht="15">
      <c r="A12" s="4">
        <v>8</v>
      </c>
      <c r="B12" t="s">
        <v>71</v>
      </c>
      <c r="C12" t="s">
        <v>1</v>
      </c>
      <c r="D12" s="9">
        <v>1</v>
      </c>
      <c r="E12">
        <v>1995</v>
      </c>
      <c r="F12" s="1">
        <v>0.11036458333333332</v>
      </c>
      <c r="G12" s="1">
        <f t="shared" si="0"/>
        <v>0.143400462962963</v>
      </c>
      <c r="H12" s="1">
        <v>0.2537650462962963</v>
      </c>
      <c r="J12" s="13">
        <f t="shared" si="1"/>
        <v>0.2537650462962963</v>
      </c>
      <c r="K12" s="13">
        <f>J12-J5</f>
        <v>0.09400578703703705</v>
      </c>
      <c r="L12" s="7">
        <v>8</v>
      </c>
    </row>
    <row r="13" spans="1:12" ht="15">
      <c r="A13" s="4">
        <v>9</v>
      </c>
      <c r="B13" t="s">
        <v>70</v>
      </c>
      <c r="C13" t="s">
        <v>1</v>
      </c>
      <c r="D13" s="9">
        <v>7</v>
      </c>
      <c r="E13">
        <v>1975</v>
      </c>
      <c r="F13" s="1">
        <v>0.1070162037037037</v>
      </c>
      <c r="G13" s="1">
        <f t="shared" si="0"/>
        <v>0.14285300925925926</v>
      </c>
      <c r="H13" s="1">
        <v>0.24986921296296297</v>
      </c>
      <c r="I13" s="10">
        <v>0.006944444444444444</v>
      </c>
      <c r="J13" s="13">
        <f t="shared" si="1"/>
        <v>0.2568136574074074</v>
      </c>
      <c r="K13" s="13">
        <f>J13-J5</f>
        <v>0.09705439814814815</v>
      </c>
      <c r="L13" s="7">
        <v>9</v>
      </c>
    </row>
    <row r="14" spans="1:12" ht="15">
      <c r="A14" s="4">
        <v>10</v>
      </c>
      <c r="B14" t="s">
        <v>69</v>
      </c>
      <c r="C14" t="s">
        <v>1</v>
      </c>
      <c r="D14" s="9">
        <v>5</v>
      </c>
      <c r="E14">
        <v>1987</v>
      </c>
      <c r="F14" s="1">
        <v>0.11824074074074074</v>
      </c>
      <c r="G14" s="1">
        <f t="shared" si="0"/>
        <v>0.12040740740740742</v>
      </c>
      <c r="H14" s="1">
        <v>0.23864814814814816</v>
      </c>
      <c r="I14" s="10">
        <v>0.027777777777777776</v>
      </c>
      <c r="J14" s="13">
        <f t="shared" si="1"/>
        <v>0.26642592592592595</v>
      </c>
      <c r="K14" s="13">
        <f>J14-J5</f>
        <v>0.10666666666666669</v>
      </c>
      <c r="L14" s="7">
        <v>10</v>
      </c>
    </row>
    <row r="15" spans="1:12" ht="15">
      <c r="A15" s="4">
        <v>11</v>
      </c>
      <c r="B15" t="s">
        <v>72</v>
      </c>
      <c r="C15" t="s">
        <v>9</v>
      </c>
      <c r="D15" s="9">
        <v>3</v>
      </c>
      <c r="E15">
        <v>1985</v>
      </c>
      <c r="F15" s="1">
        <v>0.11707175925925926</v>
      </c>
      <c r="G15" s="1" t="s">
        <v>35</v>
      </c>
      <c r="J15" s="10">
        <v>0.3080902777777778</v>
      </c>
      <c r="K15" s="10">
        <f>J15-J5</f>
        <v>0.14833101851851854</v>
      </c>
      <c r="L15" s="7">
        <v>11</v>
      </c>
    </row>
    <row r="16" spans="1:8" ht="15">
      <c r="A16" s="4"/>
      <c r="F16" s="1"/>
      <c r="G16" s="1"/>
      <c r="H16" s="1"/>
    </row>
    <row r="17" spans="1:8" ht="15">
      <c r="A17" s="4"/>
      <c r="B17" t="s">
        <v>88</v>
      </c>
      <c r="C17" t="s">
        <v>90</v>
      </c>
      <c r="D17" t="s">
        <v>92</v>
      </c>
      <c r="F17" s="1"/>
      <c r="G17" s="1"/>
      <c r="H17" s="1"/>
    </row>
    <row r="18" spans="1:7" ht="15">
      <c r="A18" s="4"/>
      <c r="F18" s="1"/>
      <c r="G18" s="1"/>
    </row>
    <row r="19" spans="1:7" ht="15">
      <c r="A19" s="4"/>
      <c r="B19" t="s">
        <v>89</v>
      </c>
      <c r="C19" t="s">
        <v>91</v>
      </c>
      <c r="D19" t="s">
        <v>93</v>
      </c>
      <c r="F19" s="1"/>
      <c r="G19" s="1"/>
    </row>
  </sheetData>
  <sheetProtection/>
  <mergeCells count="1">
    <mergeCell ref="A2:L2"/>
  </mergeCells>
  <printOptions/>
  <pageMargins left="0.1968503937007874" right="0.1968503937007874" top="0.3937007874015748" bottom="0.7480314960629921" header="0.3937007874015748" footer="0.3937007874015748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6.7109375" style="0" customWidth="1"/>
    <col min="2" max="2" width="26.57421875" style="0" customWidth="1"/>
    <col min="3" max="3" width="15.7109375" style="0" customWidth="1"/>
    <col min="4" max="4" width="7.00390625" style="0" customWidth="1"/>
    <col min="5" max="5" width="5.421875" style="0" customWidth="1"/>
    <col min="7" max="7" width="11.00390625" style="0" customWidth="1"/>
    <col min="8" max="8" width="12.8515625" style="0" customWidth="1"/>
    <col min="9" max="9" width="11.57421875" style="0" customWidth="1"/>
  </cols>
  <sheetData>
    <row r="2" spans="1:9" ht="108.75" customHeight="1">
      <c r="A2" s="15" t="s">
        <v>95</v>
      </c>
      <c r="B2" s="17"/>
      <c r="C2" s="17"/>
      <c r="D2" s="17"/>
      <c r="E2" s="17"/>
      <c r="F2" s="17"/>
      <c r="G2" s="17"/>
      <c r="H2" s="17"/>
      <c r="I2" s="17"/>
    </row>
    <row r="3" spans="1:6" ht="21">
      <c r="A3" s="4"/>
      <c r="B3" s="6" t="s">
        <v>86</v>
      </c>
      <c r="F3" s="1"/>
    </row>
    <row r="4" spans="1:10" ht="15">
      <c r="A4" s="5" t="s">
        <v>73</v>
      </c>
      <c r="B4" s="2" t="s">
        <v>74</v>
      </c>
      <c r="C4" s="2" t="s">
        <v>75</v>
      </c>
      <c r="D4" s="2" t="s">
        <v>76</v>
      </c>
      <c r="E4" s="2" t="s">
        <v>77</v>
      </c>
      <c r="F4" s="3" t="s">
        <v>94</v>
      </c>
      <c r="G4" s="3" t="s">
        <v>80</v>
      </c>
      <c r="H4" s="3" t="s">
        <v>81</v>
      </c>
      <c r="I4" s="3" t="s">
        <v>83</v>
      </c>
      <c r="J4" s="3" t="s">
        <v>82</v>
      </c>
    </row>
    <row r="5" spans="1:10" ht="15">
      <c r="A5" s="4">
        <v>1</v>
      </c>
      <c r="B5" t="s">
        <v>40</v>
      </c>
      <c r="C5" t="s">
        <v>7</v>
      </c>
      <c r="D5">
        <v>206</v>
      </c>
      <c r="E5">
        <v>1977</v>
      </c>
      <c r="F5" s="1">
        <v>0.07797569444444445</v>
      </c>
      <c r="G5" s="10">
        <v>0.006944444444444444</v>
      </c>
      <c r="H5" s="11">
        <f aca="true" t="shared" si="0" ref="H5:H22">F5+G5</f>
        <v>0.0849201388888889</v>
      </c>
      <c r="I5" s="9"/>
      <c r="J5" s="7">
        <v>1</v>
      </c>
    </row>
    <row r="6" spans="1:10" ht="15">
      <c r="A6" s="4">
        <v>2</v>
      </c>
      <c r="B6" t="s">
        <v>41</v>
      </c>
      <c r="C6" t="s">
        <v>1</v>
      </c>
      <c r="D6">
        <v>205</v>
      </c>
      <c r="E6">
        <v>1983</v>
      </c>
      <c r="F6" s="1">
        <v>0.08514699074074074</v>
      </c>
      <c r="H6" s="11">
        <f t="shared" si="0"/>
        <v>0.08514699074074074</v>
      </c>
      <c r="I6" s="12">
        <f>H6-H5</f>
        <v>0.0002268518518518392</v>
      </c>
      <c r="J6" s="7">
        <v>2</v>
      </c>
    </row>
    <row r="7" spans="1:10" ht="15">
      <c r="A7" s="4">
        <v>3</v>
      </c>
      <c r="B7" t="s">
        <v>42</v>
      </c>
      <c r="C7" t="s">
        <v>1</v>
      </c>
      <c r="D7">
        <v>208</v>
      </c>
      <c r="E7">
        <v>1975</v>
      </c>
      <c r="F7" s="1">
        <v>0.09612384259259259</v>
      </c>
      <c r="H7" s="11">
        <f t="shared" si="0"/>
        <v>0.09612384259259259</v>
      </c>
      <c r="I7" s="12">
        <f>H7-H5</f>
        <v>0.011203703703703688</v>
      </c>
      <c r="J7" s="7">
        <v>3</v>
      </c>
    </row>
    <row r="8" spans="1:10" ht="15">
      <c r="A8" s="4">
        <v>4</v>
      </c>
      <c r="B8" t="s">
        <v>43</v>
      </c>
      <c r="C8" t="s">
        <v>1</v>
      </c>
      <c r="D8">
        <v>211</v>
      </c>
      <c r="E8">
        <v>1985</v>
      </c>
      <c r="F8" s="1">
        <v>0.10231944444444445</v>
      </c>
      <c r="H8" s="11">
        <f t="shared" si="0"/>
        <v>0.10231944444444445</v>
      </c>
      <c r="I8" s="12">
        <f>H8-H5</f>
        <v>0.01739930555555555</v>
      </c>
      <c r="J8" s="7">
        <v>4</v>
      </c>
    </row>
    <row r="9" spans="1:10" ht="15">
      <c r="A9" s="4">
        <v>5</v>
      </c>
      <c r="B9" t="s">
        <v>45</v>
      </c>
      <c r="C9" t="s">
        <v>1</v>
      </c>
      <c r="D9">
        <v>213</v>
      </c>
      <c r="E9">
        <v>1986</v>
      </c>
      <c r="F9" s="1">
        <v>0.10677199074074073</v>
      </c>
      <c r="H9" s="11">
        <f t="shared" si="0"/>
        <v>0.10677199074074073</v>
      </c>
      <c r="I9" s="12">
        <f>H9-H5</f>
        <v>0.02185185185185183</v>
      </c>
      <c r="J9" s="7">
        <v>5</v>
      </c>
    </row>
    <row r="10" spans="1:10" ht="15">
      <c r="A10" s="4">
        <v>6</v>
      </c>
      <c r="B10" t="s">
        <v>44</v>
      </c>
      <c r="C10" t="s">
        <v>1</v>
      </c>
      <c r="D10">
        <v>216</v>
      </c>
      <c r="E10">
        <v>1985</v>
      </c>
      <c r="F10" s="1">
        <v>0.10453935185185186</v>
      </c>
      <c r="G10" s="10">
        <v>0.006944444444444444</v>
      </c>
      <c r="H10" s="11">
        <f t="shared" si="0"/>
        <v>0.1114837962962963</v>
      </c>
      <c r="I10" s="12">
        <f>H10-H5</f>
        <v>0.026563657407407404</v>
      </c>
      <c r="J10" s="7">
        <v>6</v>
      </c>
    </row>
    <row r="11" spans="1:10" ht="15">
      <c r="A11" s="4">
        <v>7</v>
      </c>
      <c r="B11" t="s">
        <v>46</v>
      </c>
      <c r="C11" t="s">
        <v>1</v>
      </c>
      <c r="D11">
        <v>207</v>
      </c>
      <c r="E11">
        <v>1980</v>
      </c>
      <c r="F11" s="1">
        <v>0.11870949074074073</v>
      </c>
      <c r="H11" s="11">
        <f t="shared" si="0"/>
        <v>0.11870949074074073</v>
      </c>
      <c r="I11" s="12">
        <f>H11-H5</f>
        <v>0.033789351851851834</v>
      </c>
      <c r="J11" s="7">
        <v>7</v>
      </c>
    </row>
    <row r="12" spans="1:10" ht="15">
      <c r="A12" s="4">
        <v>8</v>
      </c>
      <c r="B12" t="s">
        <v>47</v>
      </c>
      <c r="C12" t="s">
        <v>1</v>
      </c>
      <c r="D12">
        <v>202</v>
      </c>
      <c r="E12">
        <v>1997</v>
      </c>
      <c r="F12" s="1">
        <v>0.1514375</v>
      </c>
      <c r="G12" s="10">
        <v>0.006944444444444444</v>
      </c>
      <c r="H12" s="11">
        <f t="shared" si="0"/>
        <v>0.15838194444444445</v>
      </c>
      <c r="I12" s="12">
        <f>H12-H5</f>
        <v>0.07346180555555555</v>
      </c>
      <c r="J12" s="7">
        <v>8</v>
      </c>
    </row>
    <row r="13" spans="1:10" ht="15">
      <c r="A13" s="4">
        <v>9</v>
      </c>
      <c r="B13" t="s">
        <v>48</v>
      </c>
      <c r="C13" t="s">
        <v>9</v>
      </c>
      <c r="D13">
        <v>104</v>
      </c>
      <c r="E13">
        <v>1962</v>
      </c>
      <c r="F13" s="1">
        <v>0.16609953703703703</v>
      </c>
      <c r="G13" s="10">
        <v>0.013888888888888888</v>
      </c>
      <c r="H13" s="11">
        <f t="shared" si="0"/>
        <v>0.17998842592592593</v>
      </c>
      <c r="I13" s="12">
        <f>H13-H5</f>
        <v>0.09506828703703703</v>
      </c>
      <c r="J13" s="7">
        <v>9</v>
      </c>
    </row>
    <row r="14" spans="1:10" ht="15">
      <c r="A14" s="4">
        <v>10</v>
      </c>
      <c r="B14" t="s">
        <v>49</v>
      </c>
      <c r="C14" t="s">
        <v>1</v>
      </c>
      <c r="D14">
        <v>217</v>
      </c>
      <c r="E14">
        <v>1981</v>
      </c>
      <c r="F14" s="1">
        <v>0.1824837962962963</v>
      </c>
      <c r="H14" s="11">
        <f t="shared" si="0"/>
        <v>0.1824837962962963</v>
      </c>
      <c r="I14" s="12">
        <f>H14-H5</f>
        <v>0.0975636574074074</v>
      </c>
      <c r="J14" s="7">
        <v>10</v>
      </c>
    </row>
    <row r="15" spans="1:10" ht="15">
      <c r="A15" s="4">
        <v>11</v>
      </c>
      <c r="B15" t="s">
        <v>51</v>
      </c>
      <c r="C15" t="s">
        <v>1</v>
      </c>
      <c r="D15">
        <v>209</v>
      </c>
      <c r="E15">
        <v>1966</v>
      </c>
      <c r="F15" s="1">
        <v>0.22626967592592592</v>
      </c>
      <c r="H15" s="11">
        <f t="shared" si="0"/>
        <v>0.22626967592592592</v>
      </c>
      <c r="I15" s="12">
        <f>H15-H5</f>
        <v>0.141349537037037</v>
      </c>
      <c r="J15" s="7">
        <v>11</v>
      </c>
    </row>
    <row r="16" spans="1:10" ht="15">
      <c r="A16" s="4">
        <v>12</v>
      </c>
      <c r="B16" t="s">
        <v>52</v>
      </c>
      <c r="C16" t="s">
        <v>1</v>
      </c>
      <c r="D16">
        <v>215</v>
      </c>
      <c r="E16">
        <v>1986</v>
      </c>
      <c r="F16" s="1">
        <v>0.2478321759259259</v>
      </c>
      <c r="G16" s="10">
        <v>0.006944444444444444</v>
      </c>
      <c r="H16" s="11">
        <f t="shared" si="0"/>
        <v>0.25477662037037035</v>
      </c>
      <c r="I16" s="12">
        <f>H16-H5</f>
        <v>0.16985648148148147</v>
      </c>
      <c r="J16" s="7">
        <v>12</v>
      </c>
    </row>
    <row r="17" spans="1:10" ht="15">
      <c r="A17" s="4">
        <v>13</v>
      </c>
      <c r="B17" t="s">
        <v>53</v>
      </c>
      <c r="C17" t="s">
        <v>1</v>
      </c>
      <c r="D17">
        <v>212</v>
      </c>
      <c r="E17">
        <v>1985</v>
      </c>
      <c r="F17" s="1">
        <v>0.2484236111111111</v>
      </c>
      <c r="G17" s="10">
        <v>0.006944444444444444</v>
      </c>
      <c r="H17" s="11">
        <f t="shared" si="0"/>
        <v>0.25536805555555553</v>
      </c>
      <c r="I17" s="12">
        <f>H17-H5</f>
        <v>0.17044791666666664</v>
      </c>
      <c r="J17" s="7">
        <v>13</v>
      </c>
    </row>
    <row r="18" spans="1:10" ht="15">
      <c r="A18" s="4">
        <v>14</v>
      </c>
      <c r="B18" t="s">
        <v>54</v>
      </c>
      <c r="C18" t="s">
        <v>7</v>
      </c>
      <c r="D18">
        <v>218</v>
      </c>
      <c r="E18">
        <v>1987</v>
      </c>
      <c r="F18" s="1">
        <v>0.2714548611111111</v>
      </c>
      <c r="H18" s="11">
        <f t="shared" si="0"/>
        <v>0.2714548611111111</v>
      </c>
      <c r="I18" s="12">
        <f>H18-H5</f>
        <v>0.18653472222222223</v>
      </c>
      <c r="J18" s="7">
        <v>14</v>
      </c>
    </row>
    <row r="19" spans="1:10" ht="15">
      <c r="A19" s="4">
        <v>15</v>
      </c>
      <c r="B19" t="s">
        <v>57</v>
      </c>
      <c r="C19" t="s">
        <v>58</v>
      </c>
      <c r="D19">
        <v>203</v>
      </c>
      <c r="E19">
        <v>1980</v>
      </c>
      <c r="F19" s="1">
        <v>0.28985185185185186</v>
      </c>
      <c r="H19" s="11">
        <f t="shared" si="0"/>
        <v>0.28985185185185186</v>
      </c>
      <c r="I19" s="12">
        <f>H19-H5</f>
        <v>0.20493171296296298</v>
      </c>
      <c r="J19" s="7">
        <v>15</v>
      </c>
    </row>
    <row r="20" spans="1:10" ht="15">
      <c r="A20" s="4">
        <v>16</v>
      </c>
      <c r="B20" t="s">
        <v>59</v>
      </c>
      <c r="C20" t="s">
        <v>60</v>
      </c>
      <c r="D20">
        <v>201</v>
      </c>
      <c r="E20">
        <v>1982</v>
      </c>
      <c r="F20" s="1">
        <v>0.3002060185185185</v>
      </c>
      <c r="G20" s="10">
        <v>0.006944444444444444</v>
      </c>
      <c r="H20" s="11">
        <f t="shared" si="0"/>
        <v>0.30715046296296294</v>
      </c>
      <c r="I20" s="12">
        <f>H20-H5</f>
        <v>0.22223032407407406</v>
      </c>
      <c r="J20" s="7">
        <v>16</v>
      </c>
    </row>
    <row r="21" spans="1:10" ht="15">
      <c r="A21" s="4">
        <v>17</v>
      </c>
      <c r="B21" t="s">
        <v>55</v>
      </c>
      <c r="C21" t="s">
        <v>56</v>
      </c>
      <c r="D21">
        <v>204</v>
      </c>
      <c r="E21">
        <v>1991</v>
      </c>
      <c r="F21" s="1">
        <v>0.2895196759259259</v>
      </c>
      <c r="G21" s="10">
        <v>0.020833333333333332</v>
      </c>
      <c r="H21" s="11">
        <f t="shared" si="0"/>
        <v>0.31035300925925924</v>
      </c>
      <c r="I21" s="12">
        <f>H21-H5</f>
        <v>0.22543287037037035</v>
      </c>
      <c r="J21" s="7">
        <v>17</v>
      </c>
    </row>
    <row r="22" spans="1:11" ht="15">
      <c r="A22" s="4">
        <v>18</v>
      </c>
      <c r="B22" t="s">
        <v>50</v>
      </c>
      <c r="C22" t="s">
        <v>1</v>
      </c>
      <c r="D22">
        <v>210</v>
      </c>
      <c r="E22">
        <v>1998</v>
      </c>
      <c r="F22" s="1">
        <v>0.2217037037037037</v>
      </c>
      <c r="G22" s="10">
        <v>0.1303125</v>
      </c>
      <c r="H22" s="11">
        <f t="shared" si="0"/>
        <v>0.3520162037037037</v>
      </c>
      <c r="I22" s="12">
        <f>H22-H5</f>
        <v>0.2670960648148148</v>
      </c>
      <c r="J22" s="7">
        <v>18</v>
      </c>
      <c r="K22" s="10"/>
    </row>
    <row r="24" spans="1:6" ht="15">
      <c r="A24" s="4"/>
      <c r="B24" t="s">
        <v>88</v>
      </c>
      <c r="C24" t="s">
        <v>90</v>
      </c>
      <c r="D24" t="s">
        <v>92</v>
      </c>
      <c r="F24" s="1"/>
    </row>
    <row r="25" spans="1:6" ht="15">
      <c r="A25" s="4"/>
      <c r="F25" s="1"/>
    </row>
    <row r="26" spans="1:6" ht="15">
      <c r="A26" s="4"/>
      <c r="B26" t="s">
        <v>89</v>
      </c>
      <c r="C26" t="s">
        <v>91</v>
      </c>
      <c r="D26" t="s">
        <v>93</v>
      </c>
      <c r="F26" s="1"/>
    </row>
  </sheetData>
  <sheetProtection/>
  <mergeCells count="1">
    <mergeCell ref="A2:I2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ASLsh</cp:lastModifiedBy>
  <cp:lastPrinted>2018-05-12T15:30:50Z</cp:lastPrinted>
  <dcterms:created xsi:type="dcterms:W3CDTF">2018-05-12T11:20:15Z</dcterms:created>
  <dcterms:modified xsi:type="dcterms:W3CDTF">2018-07-07T14:17:36Z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e0d8bc36-b00d-4e85-aaef-fe79cfec7c1a</vt:lpwstr>
  </property>
</Properties>
</file>