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6"/>
  </bookViews>
  <sheets>
    <sheet name="50" sheetId="1" r:id="rId1"/>
    <sheet name="65" sheetId="2" r:id="rId2"/>
    <sheet name="85" sheetId="3" r:id="rId3"/>
    <sheet name="125" sheetId="4" r:id="rId4"/>
    <sheet name="500" sheetId="5" r:id="rId5"/>
    <sheet name="ВЕТЕРАНЫ" sheetId="6" r:id="rId6"/>
    <sheet name="ХОББИ" sheetId="7" r:id="rId7"/>
    <sheet name="Лист1" sheetId="8" state="hidden" r:id="rId8"/>
  </sheets>
  <definedNames/>
  <calcPr fullCalcOnLoad="1"/>
</workbook>
</file>

<file path=xl/sharedStrings.xml><?xml version="1.0" encoding="utf-8"?>
<sst xmlns="http://schemas.openxmlformats.org/spreadsheetml/2006/main" count="356" uniqueCount="136">
  <si>
    <t>№</t>
  </si>
  <si>
    <t>ФИО</t>
  </si>
  <si>
    <t>Город</t>
  </si>
  <si>
    <t>Итого</t>
  </si>
  <si>
    <t>Поз</t>
  </si>
  <si>
    <t>Шевченко Петр</t>
  </si>
  <si>
    <t>Корсун Павел</t>
  </si>
  <si>
    <t>Наумов Валерий</t>
  </si>
  <si>
    <t>Маевский Александр</t>
  </si>
  <si>
    <t>Мешков Сергей</t>
  </si>
  <si>
    <t>Колесов Виталий</t>
  </si>
  <si>
    <t>Юхнов Сергей</t>
  </si>
  <si>
    <t>Матяш Александр</t>
  </si>
  <si>
    <t>Шелестюк Максим</t>
  </si>
  <si>
    <t>Новиков Евгений</t>
  </si>
  <si>
    <t>Швецов Егор</t>
  </si>
  <si>
    <t>Кондратьев Никита</t>
  </si>
  <si>
    <t>Баев Александр</t>
  </si>
  <si>
    <t>Карайченцев Лев</t>
  </si>
  <si>
    <t>Дальнегорск</t>
  </si>
  <si>
    <t>Уссурийск</t>
  </si>
  <si>
    <t xml:space="preserve">Наумова Юлия </t>
  </si>
  <si>
    <t>Славянка</t>
  </si>
  <si>
    <t>Мостовой Артем</t>
  </si>
  <si>
    <t>Шевченко Глеб</t>
  </si>
  <si>
    <t>Тимченко Михаил</t>
  </si>
  <si>
    <t>Швецов Алексей</t>
  </si>
  <si>
    <t>Пятницкий Богдан</t>
  </si>
  <si>
    <t>Большой Камень</t>
  </si>
  <si>
    <t>Хороль</t>
  </si>
  <si>
    <t>Таран Александр</t>
  </si>
  <si>
    <t>Петров Владислав</t>
  </si>
  <si>
    <t>п. Ливадия</t>
  </si>
  <si>
    <t>г.Владивосток</t>
  </si>
  <si>
    <t>г. Арсеньев</t>
  </si>
  <si>
    <t>Немцов Анатолий</t>
  </si>
  <si>
    <t>г. Владивосток</t>
  </si>
  <si>
    <t>г. Уссурийск</t>
  </si>
  <si>
    <t>п. Славянка</t>
  </si>
  <si>
    <t xml:space="preserve">г. Уссурийск </t>
  </si>
  <si>
    <t>г. Находка</t>
  </si>
  <si>
    <t>г. Дальнегорск</t>
  </si>
  <si>
    <t>Таран Даниил</t>
  </si>
  <si>
    <t>Пожарицкий Роман</t>
  </si>
  <si>
    <t>Ливадия</t>
  </si>
  <si>
    <r>
      <t xml:space="preserve">                                                                   </t>
    </r>
    <r>
      <rPr>
        <b/>
        <sz val="16"/>
        <color indexed="8"/>
        <rFont val="Times New Roman"/>
        <family val="1"/>
      </rPr>
      <t xml:space="preserve">    Первенство  Приморского края 2021г.   Класс-50</t>
    </r>
  </si>
  <si>
    <r>
      <t xml:space="preserve">                                                                   </t>
    </r>
    <r>
      <rPr>
        <b/>
        <sz val="16"/>
        <color indexed="8"/>
        <rFont val="Times New Roman"/>
        <family val="1"/>
      </rPr>
      <t xml:space="preserve">    Первенство  Приморского края 2021г.   Класс-65</t>
    </r>
  </si>
  <si>
    <r>
      <t xml:space="preserve">                                                                   </t>
    </r>
    <r>
      <rPr>
        <b/>
        <sz val="16"/>
        <color indexed="8"/>
        <rFont val="Times New Roman"/>
        <family val="1"/>
      </rPr>
      <t xml:space="preserve"> Первенство Приморского края 2021г.   Класс-85</t>
    </r>
  </si>
  <si>
    <r>
      <t xml:space="preserve">                                                                   </t>
    </r>
    <r>
      <rPr>
        <b/>
        <sz val="16"/>
        <color indexed="8"/>
        <rFont val="Times New Roman"/>
        <family val="1"/>
      </rPr>
      <t xml:space="preserve">   Чемпионат  Приморского края 2021г.   Класс-125</t>
    </r>
  </si>
  <si>
    <r>
      <t xml:space="preserve">                                             </t>
    </r>
    <r>
      <rPr>
        <b/>
        <sz val="16"/>
        <color indexed="8"/>
        <rFont val="Times New Roman"/>
        <family val="1"/>
      </rPr>
      <t xml:space="preserve">   Чемпионат Приморского края 2021г.   Класс- 500</t>
    </r>
  </si>
  <si>
    <t xml:space="preserve">                                                                  Чемпионат  Приморского края 2021г.   Класс- ветераны</t>
  </si>
  <si>
    <t>Злотеску Дмитрий</t>
  </si>
  <si>
    <t>Гриценко Евгений</t>
  </si>
  <si>
    <t>Моняков Иван</t>
  </si>
  <si>
    <t>Кондратьев Данил</t>
  </si>
  <si>
    <t>Тимченко Артём</t>
  </si>
  <si>
    <t>Бочкарёв Иван</t>
  </si>
  <si>
    <t>Власов Семён</t>
  </si>
  <si>
    <t>с. Хороль</t>
  </si>
  <si>
    <t>Сонг Алекс</t>
  </si>
  <si>
    <t>Лысик Иван</t>
  </si>
  <si>
    <t>г. Сеул</t>
  </si>
  <si>
    <t>Лысик Михаил</t>
  </si>
  <si>
    <t>Крупин Александр</t>
  </si>
  <si>
    <t>Манько Максим</t>
  </si>
  <si>
    <t>Николаев Дмитрий</t>
  </si>
  <si>
    <t>Соломин Алексей</t>
  </si>
  <si>
    <t>Воловик Василий</t>
  </si>
  <si>
    <t>Усов Максим</t>
  </si>
  <si>
    <t>Яковлев Владимир</t>
  </si>
  <si>
    <t>г. Спасск</t>
  </si>
  <si>
    <t>47</t>
  </si>
  <si>
    <t>Столяров Игорь</t>
  </si>
  <si>
    <t>38</t>
  </si>
  <si>
    <t>35</t>
  </si>
  <si>
    <t>34</t>
  </si>
  <si>
    <t>30</t>
  </si>
  <si>
    <t>50</t>
  </si>
  <si>
    <t>Козлов Кирилл</t>
  </si>
  <si>
    <t>г. Б.Камень</t>
  </si>
  <si>
    <t>44</t>
  </si>
  <si>
    <t>Овсянников Алексей</t>
  </si>
  <si>
    <t>26</t>
  </si>
  <si>
    <t>13</t>
  </si>
  <si>
    <t>Балышев Сергей</t>
  </si>
  <si>
    <t>20</t>
  </si>
  <si>
    <t>Огневский Виталий</t>
  </si>
  <si>
    <t>Мысливец Дмитрий</t>
  </si>
  <si>
    <t>Науменко Вадим</t>
  </si>
  <si>
    <t>27</t>
  </si>
  <si>
    <t>Васюченко Дмитрий</t>
  </si>
  <si>
    <t>25</t>
  </si>
  <si>
    <t>Манышев Иван</t>
  </si>
  <si>
    <t>32</t>
  </si>
  <si>
    <t>28</t>
  </si>
  <si>
    <t>40</t>
  </si>
  <si>
    <t>31</t>
  </si>
  <si>
    <t>Павлов Никита</t>
  </si>
  <si>
    <t>Гуськов Савелий</t>
  </si>
  <si>
    <t>Челышков Макар</t>
  </si>
  <si>
    <t>Дынников Платон</t>
  </si>
  <si>
    <t>23</t>
  </si>
  <si>
    <t>Каспин Евсей</t>
  </si>
  <si>
    <t>21</t>
  </si>
  <si>
    <t>Стукан Ярослав</t>
  </si>
  <si>
    <t>Дробязин Кирилл</t>
  </si>
  <si>
    <t>п. Новошахтинский</t>
  </si>
  <si>
    <t>29</t>
  </si>
  <si>
    <t>42</t>
  </si>
  <si>
    <t>36</t>
  </si>
  <si>
    <t>22</t>
  </si>
  <si>
    <t>18</t>
  </si>
  <si>
    <t>15</t>
  </si>
  <si>
    <t>Полиданов Дмитрий</t>
  </si>
  <si>
    <t>45</t>
  </si>
  <si>
    <t>Иванов Александр</t>
  </si>
  <si>
    <t>Лукашов Артемий</t>
  </si>
  <si>
    <t>14</t>
  </si>
  <si>
    <t>16</t>
  </si>
  <si>
    <t>Васёв Артём</t>
  </si>
  <si>
    <t>Челышков Давид</t>
  </si>
  <si>
    <t>12</t>
  </si>
  <si>
    <t>Кадачигова Алиса</t>
  </si>
  <si>
    <t>11</t>
  </si>
  <si>
    <t>Саратов Артур</t>
  </si>
  <si>
    <t>0</t>
  </si>
  <si>
    <t>19</t>
  </si>
  <si>
    <t>17</t>
  </si>
  <si>
    <t>Кременецкий Михаил</t>
  </si>
  <si>
    <t>Чернышев Арсений</t>
  </si>
  <si>
    <t>г. Партизанск</t>
  </si>
  <si>
    <t>Харченко Макар</t>
  </si>
  <si>
    <t>Чучвага Алексей</t>
  </si>
  <si>
    <t>10</t>
  </si>
  <si>
    <t>Зайцев Степан</t>
  </si>
  <si>
    <r>
      <t xml:space="preserve">                                            </t>
    </r>
    <r>
      <rPr>
        <b/>
        <sz val="16"/>
        <color indexed="8"/>
        <rFont val="Times New Roman"/>
        <family val="1"/>
      </rPr>
      <t xml:space="preserve">    Чемпионат  Приморского края 2021г.   Класс-хобби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</si>
</sst>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49" fontId="48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49" fillId="0" borderId="10" xfId="0" applyFont="1" applyBorder="1" applyAlignment="1">
      <alignment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 applyProtection="1">
      <alignment horizontal="left" vertical="center"/>
      <protection locked="0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1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49" fontId="47" fillId="0" borderId="0" xfId="0" applyNumberFormat="1" applyFont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3" xfId="0" applyFont="1" applyBorder="1" applyAlignment="1">
      <alignment/>
    </xf>
    <xf numFmtId="0" fontId="48" fillId="0" borderId="13" xfId="0" applyFont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49" fontId="7" fillId="34" borderId="10" xfId="0" applyNumberFormat="1" applyFont="1" applyFill="1" applyBorder="1" applyAlignment="1" applyProtection="1">
      <alignment horizontal="center"/>
      <protection locked="0"/>
    </xf>
    <xf numFmtId="49" fontId="7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49" fontId="48" fillId="0" borderId="13" xfId="0" applyNumberFormat="1" applyFont="1" applyBorder="1" applyAlignment="1">
      <alignment horizontal="center"/>
    </xf>
    <xf numFmtId="49" fontId="48" fillId="0" borderId="15" xfId="0" applyNumberFormat="1" applyFont="1" applyBorder="1" applyAlignment="1">
      <alignment horizontal="center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49" fontId="7" fillId="34" borderId="0" xfId="0" applyNumberFormat="1" applyFont="1" applyFill="1" applyBorder="1" applyAlignment="1" applyProtection="1">
      <alignment horizontal="center"/>
      <protection locked="0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8" fillId="0" borderId="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="140" zoomScaleNormal="140" zoomScalePageLayoutView="0" workbookViewId="0" topLeftCell="A1">
      <selection activeCell="F8" sqref="F8"/>
    </sheetView>
  </sheetViews>
  <sheetFormatPr defaultColWidth="9.140625" defaultRowHeight="15"/>
  <cols>
    <col min="1" max="1" width="5.7109375" style="0" customWidth="1"/>
    <col min="2" max="2" width="5.8515625" style="0" customWidth="1"/>
    <col min="3" max="3" width="23.140625" style="0" customWidth="1"/>
    <col min="4" max="4" width="20.8515625" style="0" customWidth="1"/>
    <col min="6" max="12" width="14.421875" style="0" customWidth="1"/>
  </cols>
  <sheetData>
    <row r="1" spans="1:18" ht="67.5" customHeight="1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5" ht="37.5">
      <c r="A2" s="26" t="s">
        <v>4</v>
      </c>
      <c r="B2" s="26" t="s">
        <v>0</v>
      </c>
      <c r="C2" s="26" t="s">
        <v>1</v>
      </c>
      <c r="D2" s="26" t="s">
        <v>2</v>
      </c>
      <c r="E2" s="26" t="s">
        <v>3</v>
      </c>
      <c r="F2" s="27" t="s">
        <v>19</v>
      </c>
      <c r="G2" s="28" t="s">
        <v>28</v>
      </c>
      <c r="H2" s="28" t="s">
        <v>29</v>
      </c>
      <c r="I2" s="27" t="s">
        <v>44</v>
      </c>
      <c r="J2" s="27" t="s">
        <v>22</v>
      </c>
      <c r="K2" s="27" t="s">
        <v>20</v>
      </c>
      <c r="M2" s="9"/>
      <c r="N2" s="9"/>
      <c r="O2" s="9"/>
    </row>
    <row r="3" spans="1:15" ht="18.75" customHeight="1">
      <c r="A3" s="14">
        <v>1</v>
      </c>
      <c r="B3" s="11">
        <v>33</v>
      </c>
      <c r="C3" s="13" t="s">
        <v>18</v>
      </c>
      <c r="D3" s="13" t="s">
        <v>36</v>
      </c>
      <c r="E3" s="35">
        <f>F3+G3+H3+I3+J3+K3+L3</f>
        <v>150</v>
      </c>
      <c r="F3" s="48">
        <v>50</v>
      </c>
      <c r="G3" s="18" t="s">
        <v>77</v>
      </c>
      <c r="H3" s="18" t="s">
        <v>91</v>
      </c>
      <c r="I3" s="18" t="s">
        <v>91</v>
      </c>
      <c r="J3" s="18"/>
      <c r="K3" s="18"/>
      <c r="L3" s="57"/>
      <c r="M3" s="2"/>
      <c r="N3" s="2"/>
      <c r="O3" s="2"/>
    </row>
    <row r="4" spans="1:15" ht="18.75" customHeight="1">
      <c r="A4" s="14">
        <v>2</v>
      </c>
      <c r="B4" s="11">
        <v>18</v>
      </c>
      <c r="C4" s="13" t="s">
        <v>51</v>
      </c>
      <c r="D4" s="13" t="s">
        <v>40</v>
      </c>
      <c r="E4" s="35">
        <f aca="true" t="shared" si="0" ref="E4:E10">F4+G4+H4+I4+J4+K4+L4</f>
        <v>121</v>
      </c>
      <c r="F4" s="48">
        <v>40</v>
      </c>
      <c r="G4" s="19" t="s">
        <v>107</v>
      </c>
      <c r="H4" s="19" t="s">
        <v>110</v>
      </c>
      <c r="I4" s="16" t="s">
        <v>76</v>
      </c>
      <c r="J4" s="15"/>
      <c r="K4" s="18"/>
      <c r="L4" s="55"/>
      <c r="M4" s="2"/>
      <c r="N4" s="2"/>
      <c r="O4" s="2"/>
    </row>
    <row r="5" spans="1:15" ht="18.75" customHeight="1">
      <c r="A5" s="14">
        <v>3</v>
      </c>
      <c r="B5" s="11">
        <v>22</v>
      </c>
      <c r="C5" s="13" t="s">
        <v>53</v>
      </c>
      <c r="D5" s="13" t="s">
        <v>40</v>
      </c>
      <c r="E5" s="35">
        <f t="shared" si="0"/>
        <v>113</v>
      </c>
      <c r="F5" s="48">
        <v>22</v>
      </c>
      <c r="G5" s="16" t="s">
        <v>73</v>
      </c>
      <c r="H5" s="19" t="s">
        <v>112</v>
      </c>
      <c r="I5" s="19" t="s">
        <v>73</v>
      </c>
      <c r="J5" s="18"/>
      <c r="K5" s="15"/>
      <c r="L5" s="58"/>
      <c r="M5" s="2"/>
      <c r="N5" s="2"/>
      <c r="O5" s="2"/>
    </row>
    <row r="6" spans="1:15" ht="18.75" customHeight="1">
      <c r="A6" s="14">
        <v>4</v>
      </c>
      <c r="B6" s="11">
        <v>59</v>
      </c>
      <c r="C6" s="13" t="s">
        <v>104</v>
      </c>
      <c r="D6" s="13" t="s">
        <v>36</v>
      </c>
      <c r="E6" s="35">
        <f t="shared" si="0"/>
        <v>89</v>
      </c>
      <c r="F6" s="48"/>
      <c r="G6" s="19" t="s">
        <v>80</v>
      </c>
      <c r="H6" s="18"/>
      <c r="I6" s="19" t="s">
        <v>114</v>
      </c>
      <c r="J6" s="15"/>
      <c r="K6" s="14"/>
      <c r="L6" s="56"/>
      <c r="M6" s="2"/>
      <c r="N6" s="2"/>
      <c r="O6" s="2"/>
    </row>
    <row r="7" spans="1:12" ht="18.75" customHeight="1">
      <c r="A7" s="14">
        <v>5</v>
      </c>
      <c r="B7" s="11">
        <v>1</v>
      </c>
      <c r="C7" s="12" t="s">
        <v>105</v>
      </c>
      <c r="D7" s="13" t="s">
        <v>106</v>
      </c>
      <c r="E7" s="35">
        <f t="shared" si="0"/>
        <v>88</v>
      </c>
      <c r="F7" s="19"/>
      <c r="G7" s="19" t="s">
        <v>93</v>
      </c>
      <c r="H7" s="19" t="s">
        <v>85</v>
      </c>
      <c r="I7" s="18" t="s">
        <v>109</v>
      </c>
      <c r="J7" s="15"/>
      <c r="K7" s="15"/>
      <c r="L7" s="56"/>
    </row>
    <row r="8" spans="1:12" ht="18.75" customHeight="1">
      <c r="A8" s="15">
        <v>6</v>
      </c>
      <c r="B8" s="11">
        <v>2</v>
      </c>
      <c r="C8" s="13" t="s">
        <v>124</v>
      </c>
      <c r="D8" s="13" t="s">
        <v>37</v>
      </c>
      <c r="E8" s="35">
        <f t="shared" si="0"/>
        <v>46</v>
      </c>
      <c r="F8" s="19"/>
      <c r="G8" s="19"/>
      <c r="H8" s="19" t="s">
        <v>111</v>
      </c>
      <c r="I8" s="19" t="s">
        <v>94</v>
      </c>
      <c r="J8" s="15"/>
      <c r="K8" s="14"/>
      <c r="L8" s="58"/>
    </row>
    <row r="9" spans="1:12" ht="18.75" customHeight="1">
      <c r="A9" s="15">
        <v>7</v>
      </c>
      <c r="B9" s="11">
        <v>12</v>
      </c>
      <c r="C9" s="13" t="s">
        <v>52</v>
      </c>
      <c r="D9" s="13" t="s">
        <v>37</v>
      </c>
      <c r="E9" s="35">
        <f t="shared" si="0"/>
        <v>32</v>
      </c>
      <c r="F9" s="48">
        <v>32</v>
      </c>
      <c r="G9" s="18"/>
      <c r="H9" s="19"/>
      <c r="I9" s="19"/>
      <c r="J9" s="15"/>
      <c r="K9" s="15"/>
      <c r="L9" s="34"/>
    </row>
    <row r="10" spans="1:12" ht="18.75" customHeight="1">
      <c r="A10" s="15">
        <v>8</v>
      </c>
      <c r="B10" s="11">
        <v>65</v>
      </c>
      <c r="C10" s="13" t="s">
        <v>128</v>
      </c>
      <c r="D10" s="13" t="s">
        <v>36</v>
      </c>
      <c r="E10" s="35">
        <f t="shared" si="0"/>
        <v>16</v>
      </c>
      <c r="F10" s="18"/>
      <c r="G10" s="18"/>
      <c r="H10" s="18"/>
      <c r="I10" s="18" t="s">
        <v>118</v>
      </c>
      <c r="J10" s="18"/>
      <c r="K10" s="18"/>
      <c r="L10" s="57"/>
    </row>
    <row r="11" ht="18.75">
      <c r="G11" s="30"/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="120" zoomScaleNormal="120" zoomScalePageLayoutView="0" workbookViewId="0" topLeftCell="A1">
      <selection activeCell="F2" sqref="F2"/>
    </sheetView>
  </sheetViews>
  <sheetFormatPr defaultColWidth="9.140625" defaultRowHeight="15"/>
  <cols>
    <col min="1" max="1" width="5.7109375" style="0" customWidth="1"/>
    <col min="2" max="2" width="5.8515625" style="0" customWidth="1"/>
    <col min="3" max="3" width="22.140625" style="0" customWidth="1"/>
    <col min="4" max="4" width="21.00390625" style="0" customWidth="1"/>
    <col min="6" max="12" width="14.421875" style="0" customWidth="1"/>
  </cols>
  <sheetData>
    <row r="1" spans="1:18" ht="68.25" customHeigh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37.5">
      <c r="A2" s="26" t="s">
        <v>4</v>
      </c>
      <c r="B2" s="26" t="s">
        <v>0</v>
      </c>
      <c r="C2" s="26" t="s">
        <v>1</v>
      </c>
      <c r="D2" s="26" t="s">
        <v>2</v>
      </c>
      <c r="E2" s="26" t="s">
        <v>3</v>
      </c>
      <c r="F2" s="27" t="s">
        <v>19</v>
      </c>
      <c r="G2" s="28" t="s">
        <v>28</v>
      </c>
      <c r="H2" s="28" t="s">
        <v>29</v>
      </c>
      <c r="I2" s="27" t="s">
        <v>44</v>
      </c>
      <c r="J2" s="27" t="s">
        <v>22</v>
      </c>
      <c r="K2" s="27" t="s">
        <v>20</v>
      </c>
      <c r="L2" s="53"/>
      <c r="M2" s="40"/>
      <c r="N2" s="40"/>
      <c r="O2" s="40"/>
      <c r="P2" s="41"/>
      <c r="Q2" s="41"/>
      <c r="R2" s="41"/>
    </row>
    <row r="3" spans="1:15" ht="18.75" customHeight="1">
      <c r="A3" s="14">
        <v>1</v>
      </c>
      <c r="B3" s="11">
        <v>61</v>
      </c>
      <c r="C3" s="13" t="s">
        <v>11</v>
      </c>
      <c r="D3" s="13" t="s">
        <v>37</v>
      </c>
      <c r="E3" s="35">
        <f aca="true" t="shared" si="0" ref="E3:E17">F3+G3+H3+I3+J3+K3+L3</f>
        <v>150</v>
      </c>
      <c r="F3" s="48">
        <v>50</v>
      </c>
      <c r="G3" s="18" t="s">
        <v>77</v>
      </c>
      <c r="H3" s="18"/>
      <c r="I3" s="18" t="s">
        <v>77</v>
      </c>
      <c r="J3" s="18"/>
      <c r="K3" s="18"/>
      <c r="L3" s="57"/>
      <c r="M3" s="2"/>
      <c r="N3" s="2"/>
      <c r="O3" s="2"/>
    </row>
    <row r="4" spans="1:15" ht="18.75" customHeight="1">
      <c r="A4" s="14">
        <v>2</v>
      </c>
      <c r="B4" s="11">
        <v>85</v>
      </c>
      <c r="C4" s="13" t="s">
        <v>15</v>
      </c>
      <c r="D4" s="13" t="s">
        <v>32</v>
      </c>
      <c r="E4" s="35">
        <f t="shared" si="0"/>
        <v>146</v>
      </c>
      <c r="F4" s="48">
        <v>40</v>
      </c>
      <c r="G4" s="18" t="s">
        <v>80</v>
      </c>
      <c r="H4" s="18" t="s">
        <v>110</v>
      </c>
      <c r="I4" s="18" t="s">
        <v>95</v>
      </c>
      <c r="J4" s="18"/>
      <c r="K4" s="18"/>
      <c r="L4" s="57"/>
      <c r="M4" s="2"/>
      <c r="N4" s="2"/>
      <c r="O4" s="2"/>
    </row>
    <row r="5" spans="1:15" ht="18.75" customHeight="1">
      <c r="A5" s="14">
        <v>3</v>
      </c>
      <c r="B5" s="11">
        <v>28</v>
      </c>
      <c r="C5" s="13" t="s">
        <v>42</v>
      </c>
      <c r="D5" s="13" t="s">
        <v>37</v>
      </c>
      <c r="E5" s="35">
        <f t="shared" si="0"/>
        <v>130</v>
      </c>
      <c r="F5" s="48">
        <v>40</v>
      </c>
      <c r="G5" s="16" t="s">
        <v>75</v>
      </c>
      <c r="H5" s="16" t="s">
        <v>85</v>
      </c>
      <c r="I5" s="18" t="s">
        <v>109</v>
      </c>
      <c r="J5" s="18"/>
      <c r="K5" s="18"/>
      <c r="L5" s="58"/>
      <c r="M5" s="2"/>
      <c r="N5" s="2"/>
      <c r="O5" s="2"/>
    </row>
    <row r="6" spans="1:15" ht="18.75" customHeight="1">
      <c r="A6" s="14">
        <v>4</v>
      </c>
      <c r="B6" s="11">
        <v>99</v>
      </c>
      <c r="C6" s="13" t="s">
        <v>54</v>
      </c>
      <c r="D6" s="13" t="s">
        <v>36</v>
      </c>
      <c r="E6" s="35">
        <f t="shared" si="0"/>
        <v>124</v>
      </c>
      <c r="F6" s="48">
        <v>40</v>
      </c>
      <c r="G6" s="18" t="s">
        <v>95</v>
      </c>
      <c r="H6" s="18"/>
      <c r="I6" s="16" t="s">
        <v>80</v>
      </c>
      <c r="J6" s="18"/>
      <c r="K6" s="19"/>
      <c r="L6" s="55"/>
      <c r="M6" s="2"/>
      <c r="N6" s="2"/>
      <c r="O6" s="2"/>
    </row>
    <row r="7" spans="1:15" ht="18.75" customHeight="1">
      <c r="A7" s="14">
        <v>5</v>
      </c>
      <c r="B7" s="23">
        <v>70</v>
      </c>
      <c r="C7" s="24" t="s">
        <v>55</v>
      </c>
      <c r="D7" s="24" t="s">
        <v>41</v>
      </c>
      <c r="E7" s="35">
        <f t="shared" si="0"/>
        <v>93</v>
      </c>
      <c r="F7" s="48">
        <v>32</v>
      </c>
      <c r="G7" s="18" t="s">
        <v>96</v>
      </c>
      <c r="H7" s="18"/>
      <c r="I7" s="18" t="s">
        <v>76</v>
      </c>
      <c r="J7" s="19"/>
      <c r="K7" s="18"/>
      <c r="L7" s="56"/>
      <c r="M7" s="2"/>
      <c r="N7" s="2"/>
      <c r="O7" s="2"/>
    </row>
    <row r="8" spans="1:15" ht="18.75" customHeight="1">
      <c r="A8" s="14">
        <v>6</v>
      </c>
      <c r="B8" s="11">
        <v>55</v>
      </c>
      <c r="C8" s="13" t="s">
        <v>97</v>
      </c>
      <c r="D8" s="13" t="s">
        <v>36</v>
      </c>
      <c r="E8" s="35">
        <f t="shared" si="0"/>
        <v>76</v>
      </c>
      <c r="F8" s="16"/>
      <c r="G8" s="19" t="s">
        <v>82</v>
      </c>
      <c r="H8" s="19" t="s">
        <v>111</v>
      </c>
      <c r="I8" s="19" t="s">
        <v>93</v>
      </c>
      <c r="J8" s="16"/>
      <c r="K8" s="16"/>
      <c r="L8" s="57"/>
      <c r="M8" s="2"/>
      <c r="N8" s="2"/>
      <c r="O8" s="2"/>
    </row>
    <row r="9" spans="1:12" ht="18.75" customHeight="1">
      <c r="A9" s="14">
        <v>7</v>
      </c>
      <c r="B9" s="11">
        <v>62</v>
      </c>
      <c r="C9" s="13" t="s">
        <v>100</v>
      </c>
      <c r="D9" s="13" t="s">
        <v>36</v>
      </c>
      <c r="E9" s="35">
        <f t="shared" si="0"/>
        <v>63</v>
      </c>
      <c r="F9" s="16"/>
      <c r="G9" s="16" t="s">
        <v>101</v>
      </c>
      <c r="H9" s="16" t="s">
        <v>117</v>
      </c>
      <c r="I9" s="16" t="s">
        <v>82</v>
      </c>
      <c r="J9" s="16"/>
      <c r="K9" s="19"/>
      <c r="L9" s="56"/>
    </row>
    <row r="10" spans="1:12" ht="18.75" customHeight="1">
      <c r="A10" s="14">
        <v>8</v>
      </c>
      <c r="B10" s="11">
        <v>20</v>
      </c>
      <c r="C10" s="12" t="s">
        <v>98</v>
      </c>
      <c r="D10" s="13" t="s">
        <v>36</v>
      </c>
      <c r="E10" s="35">
        <f t="shared" si="0"/>
        <v>58</v>
      </c>
      <c r="F10" s="16"/>
      <c r="G10" s="16" t="s">
        <v>82</v>
      </c>
      <c r="H10" s="16" t="s">
        <v>83</v>
      </c>
      <c r="I10" s="16" t="s">
        <v>126</v>
      </c>
      <c r="J10" s="19"/>
      <c r="K10" s="19"/>
      <c r="L10" s="56"/>
    </row>
    <row r="11" spans="1:12" ht="18.75" customHeight="1">
      <c r="A11" s="14">
        <v>9</v>
      </c>
      <c r="B11" s="11">
        <v>51</v>
      </c>
      <c r="C11" s="13" t="s">
        <v>99</v>
      </c>
      <c r="D11" s="13" t="s">
        <v>36</v>
      </c>
      <c r="E11" s="35">
        <f t="shared" si="0"/>
        <v>55</v>
      </c>
      <c r="F11" s="16"/>
      <c r="G11" s="16" t="s">
        <v>91</v>
      </c>
      <c r="H11" s="16" t="s">
        <v>118</v>
      </c>
      <c r="I11" s="19" t="s">
        <v>117</v>
      </c>
      <c r="J11" s="19"/>
      <c r="K11" s="19"/>
      <c r="L11" s="56"/>
    </row>
    <row r="12" spans="1:12" ht="18.75" customHeight="1">
      <c r="A12" s="14">
        <v>10</v>
      </c>
      <c r="B12" s="11">
        <v>9</v>
      </c>
      <c r="C12" s="13" t="s">
        <v>102</v>
      </c>
      <c r="D12" s="13" t="s">
        <v>36</v>
      </c>
      <c r="E12" s="35">
        <f t="shared" si="0"/>
        <v>39</v>
      </c>
      <c r="F12" s="16"/>
      <c r="G12" s="16" t="s">
        <v>103</v>
      </c>
      <c r="H12" s="16"/>
      <c r="I12" s="16" t="s">
        <v>111</v>
      </c>
      <c r="J12" s="19"/>
      <c r="K12" s="19"/>
      <c r="L12" s="58"/>
    </row>
    <row r="13" spans="1:12" ht="18.75">
      <c r="A13" s="14">
        <v>11</v>
      </c>
      <c r="B13" s="11">
        <v>63</v>
      </c>
      <c r="C13" s="12" t="s">
        <v>43</v>
      </c>
      <c r="D13" s="13" t="s">
        <v>41</v>
      </c>
      <c r="E13" s="35">
        <f t="shared" si="0"/>
        <v>30</v>
      </c>
      <c r="F13" s="48">
        <v>30</v>
      </c>
      <c r="G13" s="19"/>
      <c r="H13" s="19"/>
      <c r="I13" s="16"/>
      <c r="J13" s="19"/>
      <c r="K13" s="19"/>
      <c r="L13" s="58"/>
    </row>
    <row r="14" spans="1:12" ht="18.75">
      <c r="A14" s="14">
        <v>12</v>
      </c>
      <c r="B14" s="11">
        <v>50</v>
      </c>
      <c r="C14" s="13" t="s">
        <v>120</v>
      </c>
      <c r="D14" s="13" t="s">
        <v>36</v>
      </c>
      <c r="E14" s="35">
        <f t="shared" si="0"/>
        <v>29</v>
      </c>
      <c r="F14" s="16"/>
      <c r="G14" s="16"/>
      <c r="H14" s="16" t="s">
        <v>121</v>
      </c>
      <c r="I14" s="16" t="s">
        <v>127</v>
      </c>
      <c r="J14" s="19"/>
      <c r="K14" s="19"/>
      <c r="L14" s="58"/>
    </row>
    <row r="15" spans="1:12" ht="18.75">
      <c r="A15" s="14">
        <v>13</v>
      </c>
      <c r="B15" s="11">
        <v>11</v>
      </c>
      <c r="C15" s="12" t="s">
        <v>119</v>
      </c>
      <c r="D15" s="13" t="s">
        <v>40</v>
      </c>
      <c r="E15" s="35">
        <f t="shared" si="0"/>
        <v>25</v>
      </c>
      <c r="F15" s="16"/>
      <c r="G15" s="16"/>
      <c r="H15" s="16" t="s">
        <v>91</v>
      </c>
      <c r="I15" s="16" t="s">
        <v>125</v>
      </c>
      <c r="J15" s="19"/>
      <c r="K15" s="19"/>
      <c r="L15" s="58"/>
    </row>
    <row r="16" spans="1:12" ht="18.75">
      <c r="A16" s="14">
        <v>14</v>
      </c>
      <c r="B16" s="11">
        <v>14</v>
      </c>
      <c r="C16" s="13" t="s">
        <v>129</v>
      </c>
      <c r="D16" s="13" t="s">
        <v>130</v>
      </c>
      <c r="E16" s="35">
        <f t="shared" si="0"/>
        <v>23</v>
      </c>
      <c r="F16" s="16"/>
      <c r="G16" s="16"/>
      <c r="H16" s="16"/>
      <c r="I16" s="16" t="s">
        <v>101</v>
      </c>
      <c r="J16" s="19"/>
      <c r="K16" s="19"/>
      <c r="L16" s="58"/>
    </row>
    <row r="17" spans="1:12" ht="18.75">
      <c r="A17" s="14">
        <v>15</v>
      </c>
      <c r="B17" s="11">
        <v>111</v>
      </c>
      <c r="C17" s="13" t="s">
        <v>122</v>
      </c>
      <c r="D17" s="13" t="s">
        <v>36</v>
      </c>
      <c r="E17" s="35">
        <f t="shared" si="0"/>
        <v>11</v>
      </c>
      <c r="F17" s="16"/>
      <c r="G17" s="16"/>
      <c r="H17" s="16" t="s">
        <v>123</v>
      </c>
      <c r="I17" s="16"/>
      <c r="J17" s="19"/>
      <c r="K17" s="19"/>
      <c r="L17" s="58"/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zoomScale="110" zoomScaleNormal="110" zoomScalePageLayoutView="0" workbookViewId="0" topLeftCell="A1">
      <selection activeCell="F2" sqref="F2"/>
    </sheetView>
  </sheetViews>
  <sheetFormatPr defaultColWidth="9.140625" defaultRowHeight="15"/>
  <cols>
    <col min="1" max="1" width="5.8515625" style="0" customWidth="1"/>
    <col min="2" max="2" width="6.8515625" style="0" customWidth="1"/>
    <col min="3" max="3" width="21.7109375" style="0" customWidth="1"/>
    <col min="4" max="4" width="19.00390625" style="0" customWidth="1"/>
    <col min="5" max="5" width="8.28125" style="0" customWidth="1"/>
    <col min="6" max="13" width="14.421875" style="0" customWidth="1"/>
  </cols>
  <sheetData>
    <row r="1" spans="1:20" ht="60.75" customHeight="1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31.5" customHeight="1">
      <c r="A2" s="26" t="s">
        <v>4</v>
      </c>
      <c r="B2" s="26" t="s">
        <v>0</v>
      </c>
      <c r="C2" s="26" t="s">
        <v>1</v>
      </c>
      <c r="D2" s="26" t="s">
        <v>2</v>
      </c>
      <c r="E2" s="26" t="s">
        <v>3</v>
      </c>
      <c r="F2" s="27" t="s">
        <v>19</v>
      </c>
      <c r="G2" s="28" t="s">
        <v>28</v>
      </c>
      <c r="H2" s="27" t="s">
        <v>29</v>
      </c>
      <c r="I2" s="27" t="s">
        <v>44</v>
      </c>
      <c r="J2" s="27" t="s">
        <v>22</v>
      </c>
      <c r="K2" s="27" t="s">
        <v>20</v>
      </c>
      <c r="L2" s="53"/>
      <c r="M2" s="54"/>
      <c r="N2" s="38"/>
      <c r="O2" s="38"/>
      <c r="P2" s="38"/>
      <c r="Q2" s="38"/>
      <c r="R2" s="39"/>
      <c r="S2" s="39"/>
      <c r="T2" s="39"/>
    </row>
    <row r="3" spans="1:17" ht="18.75" customHeight="1">
      <c r="A3" s="37">
        <v>1</v>
      </c>
      <c r="B3" s="11">
        <v>38</v>
      </c>
      <c r="C3" s="13" t="s">
        <v>12</v>
      </c>
      <c r="D3" s="13" t="s">
        <v>37</v>
      </c>
      <c r="E3" s="35">
        <f aca="true" t="shared" si="0" ref="E3:E11">F3+G3+H3+I3+J3+K3+L3+M3</f>
        <v>150</v>
      </c>
      <c r="F3" s="48">
        <v>50</v>
      </c>
      <c r="G3" s="18" t="s">
        <v>77</v>
      </c>
      <c r="H3" s="18"/>
      <c r="I3" s="18" t="s">
        <v>77</v>
      </c>
      <c r="J3" s="15"/>
      <c r="K3" s="19"/>
      <c r="L3" s="56"/>
      <c r="M3" s="59"/>
      <c r="N3" s="2"/>
      <c r="O3" s="2"/>
      <c r="P3" s="2"/>
      <c r="Q3" s="2"/>
    </row>
    <row r="4" spans="1:17" ht="18.75" customHeight="1">
      <c r="A4" s="37">
        <v>2</v>
      </c>
      <c r="B4" s="23">
        <v>99</v>
      </c>
      <c r="C4" s="24" t="s">
        <v>16</v>
      </c>
      <c r="D4" s="24" t="s">
        <v>36</v>
      </c>
      <c r="E4" s="35">
        <f t="shared" si="0"/>
        <v>132</v>
      </c>
      <c r="F4" s="48">
        <v>44</v>
      </c>
      <c r="G4" s="18" t="s">
        <v>80</v>
      </c>
      <c r="H4" s="18"/>
      <c r="I4" s="18" t="s">
        <v>80</v>
      </c>
      <c r="J4" s="18"/>
      <c r="K4" s="18"/>
      <c r="L4" s="55"/>
      <c r="M4" s="56"/>
      <c r="N4" s="2"/>
      <c r="O4" s="2"/>
      <c r="P4" s="2"/>
      <c r="Q4" s="2"/>
    </row>
    <row r="5" spans="1:17" ht="18.75" customHeight="1">
      <c r="A5" s="37">
        <v>3</v>
      </c>
      <c r="B5" s="11">
        <v>500</v>
      </c>
      <c r="C5" s="12" t="s">
        <v>56</v>
      </c>
      <c r="D5" s="13" t="s">
        <v>58</v>
      </c>
      <c r="E5" s="35">
        <f t="shared" si="0"/>
        <v>120</v>
      </c>
      <c r="F5" s="48">
        <v>36</v>
      </c>
      <c r="G5" s="16" t="s">
        <v>76</v>
      </c>
      <c r="H5" s="18" t="s">
        <v>111</v>
      </c>
      <c r="I5" s="18" t="s">
        <v>109</v>
      </c>
      <c r="J5" s="14"/>
      <c r="K5" s="16"/>
      <c r="L5" s="58"/>
      <c r="M5" s="59"/>
      <c r="N5" s="2"/>
      <c r="O5" s="2"/>
      <c r="P5" s="2"/>
      <c r="Q5" s="2"/>
    </row>
    <row r="6" spans="1:17" ht="18.75" customHeight="1">
      <c r="A6" s="37">
        <v>4</v>
      </c>
      <c r="B6" s="11">
        <v>8</v>
      </c>
      <c r="C6" s="13" t="s">
        <v>21</v>
      </c>
      <c r="D6" s="13" t="s">
        <v>38</v>
      </c>
      <c r="E6" s="35">
        <f t="shared" si="0"/>
        <v>102</v>
      </c>
      <c r="F6" s="48">
        <v>31</v>
      </c>
      <c r="G6" s="16" t="s">
        <v>94</v>
      </c>
      <c r="H6" s="17" t="s">
        <v>112</v>
      </c>
      <c r="I6" s="17" t="s">
        <v>94</v>
      </c>
      <c r="J6" s="18"/>
      <c r="K6" s="18"/>
      <c r="L6" s="58"/>
      <c r="M6" s="58"/>
      <c r="N6" s="2"/>
      <c r="O6" s="2"/>
      <c r="P6" s="2"/>
      <c r="Q6" s="2"/>
    </row>
    <row r="7" spans="1:13" ht="18.75" customHeight="1">
      <c r="A7" s="37">
        <v>5</v>
      </c>
      <c r="B7" s="11">
        <v>22</v>
      </c>
      <c r="C7" s="13" t="s">
        <v>92</v>
      </c>
      <c r="D7" s="24" t="s">
        <v>36</v>
      </c>
      <c r="E7" s="35">
        <f t="shared" si="0"/>
        <v>92</v>
      </c>
      <c r="F7" s="16"/>
      <c r="G7" s="18" t="s">
        <v>93</v>
      </c>
      <c r="H7" s="18" t="s">
        <v>85</v>
      </c>
      <c r="I7" s="18" t="s">
        <v>95</v>
      </c>
      <c r="J7" s="15"/>
      <c r="K7" s="19"/>
      <c r="L7" s="56"/>
      <c r="M7" s="59"/>
    </row>
    <row r="8" spans="1:17" ht="18.75" customHeight="1">
      <c r="A8" s="37">
        <v>6</v>
      </c>
      <c r="B8" s="11">
        <v>92</v>
      </c>
      <c r="C8" s="13" t="s">
        <v>57</v>
      </c>
      <c r="D8" s="13" t="s">
        <v>41</v>
      </c>
      <c r="E8" s="35">
        <f t="shared" si="0"/>
        <v>70</v>
      </c>
      <c r="F8" s="48">
        <v>16</v>
      </c>
      <c r="G8" s="15">
        <v>26</v>
      </c>
      <c r="H8" s="17" t="s">
        <v>83</v>
      </c>
      <c r="I8" s="17" t="s">
        <v>112</v>
      </c>
      <c r="J8" s="18"/>
      <c r="K8" s="18"/>
      <c r="L8" s="56"/>
      <c r="M8" s="59"/>
      <c r="N8" s="2"/>
      <c r="O8" s="2"/>
      <c r="P8" s="2"/>
      <c r="Q8" s="2"/>
    </row>
    <row r="9" spans="1:13" ht="18.75" customHeight="1">
      <c r="A9" s="37">
        <v>7</v>
      </c>
      <c r="B9" s="11">
        <v>5</v>
      </c>
      <c r="C9" s="13" t="s">
        <v>116</v>
      </c>
      <c r="D9" s="24" t="s">
        <v>36</v>
      </c>
      <c r="E9" s="35">
        <f t="shared" si="0"/>
        <v>46</v>
      </c>
      <c r="F9" s="19"/>
      <c r="G9" s="18"/>
      <c r="H9" s="18" t="s">
        <v>117</v>
      </c>
      <c r="I9" s="18" t="s">
        <v>93</v>
      </c>
      <c r="J9" s="22"/>
      <c r="K9" s="19"/>
      <c r="L9" s="56"/>
      <c r="M9" s="59"/>
    </row>
    <row r="10" spans="1:13" ht="18.75" customHeight="1">
      <c r="A10" s="37">
        <v>8</v>
      </c>
      <c r="B10" s="11">
        <v>21</v>
      </c>
      <c r="C10" s="13" t="s">
        <v>88</v>
      </c>
      <c r="D10" s="13" t="s">
        <v>40</v>
      </c>
      <c r="E10" s="35">
        <f t="shared" si="0"/>
        <v>25</v>
      </c>
      <c r="F10" s="18"/>
      <c r="G10" s="19"/>
      <c r="H10" s="19" t="s">
        <v>91</v>
      </c>
      <c r="I10" s="19"/>
      <c r="J10" s="18"/>
      <c r="K10" s="18"/>
      <c r="L10" s="58"/>
      <c r="M10" s="59"/>
    </row>
    <row r="11" spans="1:13" ht="18.75" customHeight="1">
      <c r="A11" s="37">
        <v>9</v>
      </c>
      <c r="B11" s="11">
        <v>211</v>
      </c>
      <c r="C11" s="12" t="s">
        <v>131</v>
      </c>
      <c r="D11" s="24" t="s">
        <v>36</v>
      </c>
      <c r="E11" s="35">
        <f t="shared" si="0"/>
        <v>12</v>
      </c>
      <c r="F11" s="19"/>
      <c r="G11" s="22"/>
      <c r="H11" s="19"/>
      <c r="I11" s="17" t="s">
        <v>121</v>
      </c>
      <c r="J11" s="22"/>
      <c r="K11" s="19"/>
      <c r="L11" s="56"/>
      <c r="M11" s="56"/>
    </row>
    <row r="12" spans="1:13" ht="18.75" customHeight="1">
      <c r="A12" s="37">
        <v>10</v>
      </c>
      <c r="B12" s="11"/>
      <c r="C12" s="12"/>
      <c r="D12" s="13"/>
      <c r="E12" s="35"/>
      <c r="F12" s="16"/>
      <c r="G12" s="16"/>
      <c r="H12" s="22"/>
      <c r="I12" s="22"/>
      <c r="J12" s="19"/>
      <c r="K12" s="19"/>
      <c r="L12" s="56"/>
      <c r="M12" s="56"/>
    </row>
  </sheetData>
  <sheetProtection/>
  <mergeCells count="1">
    <mergeCell ref="A1:T1"/>
  </mergeCells>
  <printOptions/>
  <pageMargins left="0.8661417322834646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="120" zoomScaleNormal="120" zoomScalePageLayoutView="0" workbookViewId="0" topLeftCell="A1">
      <selection activeCell="F2" sqref="F2"/>
    </sheetView>
  </sheetViews>
  <sheetFormatPr defaultColWidth="9.140625" defaultRowHeight="15"/>
  <cols>
    <col min="1" max="2" width="5.7109375" style="0" customWidth="1"/>
    <col min="3" max="3" width="24.7109375" style="0" customWidth="1"/>
    <col min="4" max="4" width="17.7109375" style="0" customWidth="1"/>
    <col min="6" max="13" width="14.421875" style="0" customWidth="1"/>
  </cols>
  <sheetData>
    <row r="1" spans="1:21" ht="49.5" customHeight="1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37.5">
      <c r="A2" s="26" t="s">
        <v>4</v>
      </c>
      <c r="B2" s="26" t="s">
        <v>0</v>
      </c>
      <c r="C2" s="26" t="s">
        <v>1</v>
      </c>
      <c r="D2" s="26" t="s">
        <v>2</v>
      </c>
      <c r="E2" s="26" t="s">
        <v>3</v>
      </c>
      <c r="F2" s="27" t="s">
        <v>19</v>
      </c>
      <c r="G2" s="28" t="s">
        <v>28</v>
      </c>
      <c r="H2" s="27" t="s">
        <v>29</v>
      </c>
      <c r="I2" s="27" t="s">
        <v>44</v>
      </c>
      <c r="J2" s="27" t="s">
        <v>22</v>
      </c>
      <c r="K2" s="27" t="s">
        <v>20</v>
      </c>
      <c r="L2" s="53"/>
      <c r="M2" s="54"/>
      <c r="N2" s="38"/>
      <c r="O2" s="38"/>
      <c r="P2" s="38"/>
      <c r="Q2" s="38"/>
      <c r="R2" s="38"/>
      <c r="S2" s="39"/>
      <c r="T2" s="39"/>
      <c r="U2" s="39"/>
    </row>
    <row r="3" spans="1:18" ht="18.75" customHeight="1">
      <c r="A3" s="5">
        <v>1</v>
      </c>
      <c r="B3" s="11">
        <v>77</v>
      </c>
      <c r="C3" s="13" t="s">
        <v>23</v>
      </c>
      <c r="D3" s="13" t="s">
        <v>40</v>
      </c>
      <c r="E3" s="35">
        <f>F3+G3+H3+I3+J3+K3+L3+M3</f>
        <v>200</v>
      </c>
      <c r="F3" s="48">
        <v>50</v>
      </c>
      <c r="G3" s="18" t="s">
        <v>77</v>
      </c>
      <c r="H3" s="18" t="s">
        <v>77</v>
      </c>
      <c r="I3" s="18" t="s">
        <v>77</v>
      </c>
      <c r="J3" s="18"/>
      <c r="K3" s="18"/>
      <c r="L3" s="55"/>
      <c r="M3" s="57"/>
      <c r="N3" s="2"/>
      <c r="O3" s="2"/>
      <c r="P3" s="2"/>
      <c r="Q3" s="2"/>
      <c r="R3" s="2"/>
    </row>
    <row r="4" spans="1:18" ht="18.75" customHeight="1">
      <c r="A4" s="5">
        <v>2</v>
      </c>
      <c r="B4" s="32">
        <v>71</v>
      </c>
      <c r="C4" s="42" t="s">
        <v>27</v>
      </c>
      <c r="D4" s="33" t="s">
        <v>41</v>
      </c>
      <c r="E4" s="35">
        <f aca="true" t="shared" si="0" ref="E4:E10">F4+G4+H4+I4+J4+K4+L4+M4</f>
        <v>168</v>
      </c>
      <c r="F4" s="48">
        <v>42</v>
      </c>
      <c r="G4" s="16" t="s">
        <v>73</v>
      </c>
      <c r="H4" s="18" t="s">
        <v>80</v>
      </c>
      <c r="I4" s="18" t="s">
        <v>80</v>
      </c>
      <c r="J4" s="14"/>
      <c r="K4" s="16"/>
      <c r="L4" s="55"/>
      <c r="M4" s="58"/>
      <c r="N4" s="2"/>
      <c r="O4" s="2"/>
      <c r="P4" s="2"/>
      <c r="Q4" s="2"/>
      <c r="R4" s="2"/>
    </row>
    <row r="5" spans="1:18" ht="18.75" customHeight="1">
      <c r="A5" s="5">
        <v>3</v>
      </c>
      <c r="B5" s="11">
        <v>8</v>
      </c>
      <c r="C5" s="12" t="s">
        <v>87</v>
      </c>
      <c r="D5" s="13" t="s">
        <v>39</v>
      </c>
      <c r="E5" s="35">
        <f t="shared" si="0"/>
        <v>100</v>
      </c>
      <c r="F5" s="16"/>
      <c r="G5" s="16" t="s">
        <v>76</v>
      </c>
      <c r="H5" s="18" t="s">
        <v>73</v>
      </c>
      <c r="I5" s="18" t="s">
        <v>93</v>
      </c>
      <c r="J5" s="18"/>
      <c r="K5" s="19"/>
      <c r="L5" s="61"/>
      <c r="M5" s="57"/>
      <c r="N5" s="2"/>
      <c r="O5" s="2"/>
      <c r="P5" s="2"/>
      <c r="Q5" s="2"/>
      <c r="R5" s="2"/>
    </row>
    <row r="6" spans="1:18" ht="18.75" customHeight="1">
      <c r="A6" s="5">
        <v>4</v>
      </c>
      <c r="B6" s="11">
        <v>21</v>
      </c>
      <c r="C6" s="13" t="s">
        <v>88</v>
      </c>
      <c r="D6" s="13" t="s">
        <v>40</v>
      </c>
      <c r="E6" s="35">
        <f t="shared" si="0"/>
        <v>99</v>
      </c>
      <c r="F6" s="16"/>
      <c r="G6" s="18" t="s">
        <v>89</v>
      </c>
      <c r="H6" s="18" t="s">
        <v>109</v>
      </c>
      <c r="I6" s="18" t="s">
        <v>109</v>
      </c>
      <c r="J6" s="15"/>
      <c r="K6" s="19"/>
      <c r="L6" s="61"/>
      <c r="M6" s="56"/>
      <c r="N6" s="2"/>
      <c r="O6" s="2"/>
      <c r="P6" s="2"/>
      <c r="Q6" s="2"/>
      <c r="R6" s="2"/>
    </row>
    <row r="7" spans="1:18" ht="18.75" customHeight="1">
      <c r="A7" s="5">
        <v>5</v>
      </c>
      <c r="B7" s="11">
        <v>70</v>
      </c>
      <c r="C7" s="13" t="s">
        <v>90</v>
      </c>
      <c r="D7" s="13" t="s">
        <v>36</v>
      </c>
      <c r="E7" s="35">
        <f t="shared" si="0"/>
        <v>89</v>
      </c>
      <c r="F7" s="16"/>
      <c r="G7" s="16" t="s">
        <v>91</v>
      </c>
      <c r="H7" s="18" t="s">
        <v>75</v>
      </c>
      <c r="I7" s="18" t="s">
        <v>76</v>
      </c>
      <c r="J7" s="15"/>
      <c r="K7" s="19"/>
      <c r="L7" s="61"/>
      <c r="M7" s="56"/>
      <c r="N7" s="2"/>
      <c r="O7" s="2"/>
      <c r="P7" s="2"/>
      <c r="Q7" s="2"/>
      <c r="R7" s="2"/>
    </row>
    <row r="8" spans="1:18" ht="18.75" customHeight="1">
      <c r="A8" s="5">
        <v>6</v>
      </c>
      <c r="B8" s="11">
        <v>51</v>
      </c>
      <c r="C8" s="13" t="s">
        <v>60</v>
      </c>
      <c r="D8" s="13" t="s">
        <v>34</v>
      </c>
      <c r="E8" s="35">
        <f t="shared" si="0"/>
        <v>78</v>
      </c>
      <c r="F8" s="48">
        <v>38</v>
      </c>
      <c r="G8" s="19"/>
      <c r="H8" s="16"/>
      <c r="I8" s="16" t="s">
        <v>95</v>
      </c>
      <c r="J8" s="15"/>
      <c r="K8" s="19"/>
      <c r="L8" s="55"/>
      <c r="M8" s="57"/>
      <c r="N8" s="2"/>
      <c r="O8" s="2"/>
      <c r="P8" s="2"/>
      <c r="Q8" s="2"/>
      <c r="R8" s="2"/>
    </row>
    <row r="9" spans="1:13" ht="18.75" customHeight="1">
      <c r="A9" s="5">
        <v>7</v>
      </c>
      <c r="B9" s="11">
        <v>55</v>
      </c>
      <c r="C9" s="13" t="s">
        <v>86</v>
      </c>
      <c r="D9" s="13" t="s">
        <v>36</v>
      </c>
      <c r="E9" s="35">
        <f t="shared" si="0"/>
        <v>44</v>
      </c>
      <c r="F9" s="16"/>
      <c r="G9" s="16" t="s">
        <v>80</v>
      </c>
      <c r="H9" s="16"/>
      <c r="I9" s="19"/>
      <c r="J9" s="15"/>
      <c r="K9" s="18"/>
      <c r="L9" s="62"/>
      <c r="M9" s="56"/>
    </row>
    <row r="10" spans="1:13" ht="18.75" customHeight="1">
      <c r="A10" s="5">
        <v>8</v>
      </c>
      <c r="B10" s="23">
        <v>7</v>
      </c>
      <c r="C10" s="25" t="s">
        <v>59</v>
      </c>
      <c r="D10" s="24" t="s">
        <v>61</v>
      </c>
      <c r="E10" s="35">
        <f t="shared" si="0"/>
        <v>40</v>
      </c>
      <c r="F10" s="48">
        <v>40</v>
      </c>
      <c r="G10" s="16"/>
      <c r="H10" s="19"/>
      <c r="I10" s="16"/>
      <c r="J10" s="15"/>
      <c r="K10" s="16"/>
      <c r="L10" s="61"/>
      <c r="M10" s="56"/>
    </row>
    <row r="11" spans="1:13" ht="18.75" customHeight="1">
      <c r="A11" s="5">
        <v>9</v>
      </c>
      <c r="B11" s="11"/>
      <c r="C11" s="13"/>
      <c r="D11" s="13"/>
      <c r="E11" s="35"/>
      <c r="F11" s="16"/>
      <c r="G11" s="19"/>
      <c r="H11" s="16"/>
      <c r="I11" s="18"/>
      <c r="J11" s="31"/>
      <c r="K11" s="19"/>
      <c r="L11" s="55"/>
      <c r="M11" s="58"/>
    </row>
    <row r="12" spans="1:13" ht="18.75" customHeight="1">
      <c r="A12" s="5">
        <v>10</v>
      </c>
      <c r="B12" s="11"/>
      <c r="C12" s="13"/>
      <c r="D12" s="13"/>
      <c r="E12" s="35"/>
      <c r="F12" s="16"/>
      <c r="G12" s="16"/>
      <c r="H12" s="16"/>
      <c r="I12" s="16"/>
      <c r="J12" s="14"/>
      <c r="K12" s="19"/>
      <c r="L12" s="61"/>
      <c r="M12" s="56"/>
    </row>
    <row r="13" spans="1:13" ht="18.75" customHeight="1">
      <c r="A13" s="6">
        <v>11</v>
      </c>
      <c r="B13" s="11"/>
      <c r="C13" s="13"/>
      <c r="D13" s="13"/>
      <c r="E13" s="35"/>
      <c r="F13" s="16"/>
      <c r="G13" s="19"/>
      <c r="H13" s="19"/>
      <c r="I13" s="18"/>
      <c r="J13" s="15"/>
      <c r="K13" s="19"/>
      <c r="L13" s="62"/>
      <c r="M13" s="56"/>
    </row>
    <row r="14" spans="1:13" ht="18.75" customHeight="1">
      <c r="A14" s="6">
        <v>12</v>
      </c>
      <c r="B14" s="11"/>
      <c r="C14" s="13"/>
      <c r="D14" s="13"/>
      <c r="E14" s="35"/>
      <c r="F14" s="18"/>
      <c r="G14" s="18"/>
      <c r="H14" s="16"/>
      <c r="I14" s="16"/>
      <c r="J14" s="15"/>
      <c r="K14" s="19"/>
      <c r="L14" s="61"/>
      <c r="M14" s="56"/>
    </row>
    <row r="15" spans="1:13" ht="18.75" customHeight="1">
      <c r="A15" s="6">
        <v>13</v>
      </c>
      <c r="B15" s="11"/>
      <c r="C15" s="13"/>
      <c r="D15" s="13"/>
      <c r="E15" s="35"/>
      <c r="F15" s="16"/>
      <c r="G15" s="16"/>
      <c r="H15" s="16"/>
      <c r="I15" s="17"/>
      <c r="J15" s="15"/>
      <c r="K15" s="19"/>
      <c r="L15" s="61"/>
      <c r="M15" s="56"/>
    </row>
    <row r="16" spans="1:13" ht="18.75" customHeight="1">
      <c r="A16" s="21">
        <v>14</v>
      </c>
      <c r="B16" s="11"/>
      <c r="C16" s="12"/>
      <c r="D16" s="13"/>
      <c r="E16" s="35"/>
      <c r="F16" s="18"/>
      <c r="G16" s="18"/>
      <c r="H16" s="16"/>
      <c r="I16" s="18"/>
      <c r="J16" s="31"/>
      <c r="K16" s="19"/>
      <c r="L16" s="61"/>
      <c r="M16" s="56"/>
    </row>
    <row r="17" spans="1:13" ht="18.75" customHeight="1">
      <c r="A17" s="6">
        <v>15</v>
      </c>
      <c r="B17" s="11"/>
      <c r="C17" s="13"/>
      <c r="D17" s="13"/>
      <c r="E17" s="35"/>
      <c r="F17" s="16"/>
      <c r="G17" s="19"/>
      <c r="H17" s="16"/>
      <c r="I17" s="18"/>
      <c r="J17" s="15"/>
      <c r="K17" s="19"/>
      <c r="L17" s="61"/>
      <c r="M17" s="56"/>
    </row>
    <row r="18" spans="1:13" ht="18.75" customHeight="1">
      <c r="A18" s="6">
        <v>16</v>
      </c>
      <c r="B18" s="11"/>
      <c r="C18" s="13"/>
      <c r="D18" s="20"/>
      <c r="E18" s="35"/>
      <c r="F18" s="16"/>
      <c r="G18" s="16"/>
      <c r="H18" s="16"/>
      <c r="I18" s="18"/>
      <c r="J18" s="31"/>
      <c r="K18" s="19"/>
      <c r="L18" s="61"/>
      <c r="M18" s="56"/>
    </row>
  </sheetData>
  <sheetProtection/>
  <mergeCells count="1">
    <mergeCell ref="A1:U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="110" zoomScaleNormal="110" zoomScalePageLayoutView="0" workbookViewId="0" topLeftCell="A1">
      <selection activeCell="F2" sqref="F2"/>
    </sheetView>
  </sheetViews>
  <sheetFormatPr defaultColWidth="9.140625" defaultRowHeight="15"/>
  <cols>
    <col min="1" max="1" width="6.28125" style="0" customWidth="1"/>
    <col min="2" max="2" width="8.28125" style="0" customWidth="1"/>
    <col min="3" max="3" width="23.421875" style="0" customWidth="1"/>
    <col min="4" max="4" width="18.00390625" style="0" customWidth="1"/>
    <col min="5" max="5" width="9.57421875" style="0" customWidth="1"/>
    <col min="6" max="13" width="14.421875" style="0" customWidth="1"/>
  </cols>
  <sheetData>
    <row r="1" spans="1:19" ht="47.25" customHeight="1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31.5">
      <c r="A2" s="26" t="s">
        <v>4</v>
      </c>
      <c r="B2" s="26" t="s">
        <v>0</v>
      </c>
      <c r="C2" s="26" t="s">
        <v>1</v>
      </c>
      <c r="D2" s="26" t="s">
        <v>2</v>
      </c>
      <c r="E2" s="50" t="s">
        <v>3</v>
      </c>
      <c r="F2" s="27" t="s">
        <v>19</v>
      </c>
      <c r="G2" s="28" t="s">
        <v>28</v>
      </c>
      <c r="H2" s="27" t="s">
        <v>29</v>
      </c>
      <c r="I2" s="27" t="s">
        <v>44</v>
      </c>
      <c r="J2" s="27" t="s">
        <v>22</v>
      </c>
      <c r="K2" s="27" t="s">
        <v>20</v>
      </c>
      <c r="L2" s="53"/>
      <c r="M2" s="54"/>
      <c r="N2" s="40"/>
      <c r="O2" s="40"/>
      <c r="P2" s="40"/>
      <c r="Q2" s="41"/>
      <c r="R2" s="41"/>
      <c r="S2" s="41"/>
    </row>
    <row r="3" spans="1:16" ht="18.75" customHeight="1">
      <c r="A3" s="4">
        <v>1</v>
      </c>
      <c r="B3" s="11">
        <v>1</v>
      </c>
      <c r="C3" s="13" t="s">
        <v>5</v>
      </c>
      <c r="D3" s="13" t="s">
        <v>39</v>
      </c>
      <c r="E3" s="49">
        <f aca="true" t="shared" si="0" ref="E3:E12">F3+G3+H3+I3+J3+K3+L3+M3</f>
        <v>141</v>
      </c>
      <c r="F3" s="48">
        <v>44</v>
      </c>
      <c r="G3" s="19" t="s">
        <v>77</v>
      </c>
      <c r="H3" s="19" t="s">
        <v>71</v>
      </c>
      <c r="I3" s="19"/>
      <c r="J3" s="15"/>
      <c r="K3" s="15"/>
      <c r="L3" s="59"/>
      <c r="M3" s="59"/>
      <c r="N3" s="2"/>
      <c r="O3" s="2"/>
      <c r="P3" s="2"/>
    </row>
    <row r="4" spans="1:16" ht="18.75" customHeight="1">
      <c r="A4" s="4">
        <v>2</v>
      </c>
      <c r="B4" s="11">
        <v>55</v>
      </c>
      <c r="C4" s="12" t="s">
        <v>62</v>
      </c>
      <c r="D4" s="13" t="s">
        <v>34</v>
      </c>
      <c r="E4" s="43">
        <f t="shared" si="0"/>
        <v>125</v>
      </c>
      <c r="F4" s="48">
        <v>40</v>
      </c>
      <c r="G4" s="18"/>
      <c r="H4" s="17" t="s">
        <v>95</v>
      </c>
      <c r="I4" s="17" t="s">
        <v>114</v>
      </c>
      <c r="J4" s="18"/>
      <c r="K4" s="18"/>
      <c r="L4" s="55"/>
      <c r="M4" s="55"/>
      <c r="N4" s="2"/>
      <c r="O4" s="2"/>
      <c r="P4" s="2"/>
    </row>
    <row r="5" spans="1:16" ht="18.75" customHeight="1">
      <c r="A5" s="4">
        <v>3</v>
      </c>
      <c r="B5" s="11">
        <v>7</v>
      </c>
      <c r="C5" s="13" t="s">
        <v>17</v>
      </c>
      <c r="D5" s="13" t="s">
        <v>37</v>
      </c>
      <c r="E5" s="43">
        <f t="shared" si="0"/>
        <v>75</v>
      </c>
      <c r="F5" s="48">
        <v>33</v>
      </c>
      <c r="G5" s="16"/>
      <c r="H5" s="16"/>
      <c r="I5" s="18" t="s">
        <v>108</v>
      </c>
      <c r="J5" s="15"/>
      <c r="K5" s="18"/>
      <c r="L5" s="60"/>
      <c r="M5" s="57"/>
      <c r="N5" s="2"/>
      <c r="O5" s="2"/>
      <c r="P5" s="2"/>
    </row>
    <row r="6" spans="1:16" ht="18.75" customHeight="1">
      <c r="A6" s="4">
        <v>4</v>
      </c>
      <c r="B6" s="11">
        <v>199</v>
      </c>
      <c r="C6" s="13" t="s">
        <v>84</v>
      </c>
      <c r="D6" s="13" t="s">
        <v>36</v>
      </c>
      <c r="E6" s="43">
        <f t="shared" si="0"/>
        <v>67</v>
      </c>
      <c r="F6" s="18"/>
      <c r="G6" s="18" t="s">
        <v>85</v>
      </c>
      <c r="H6" s="18" t="s">
        <v>71</v>
      </c>
      <c r="I6" s="18"/>
      <c r="J6" s="18"/>
      <c r="K6" s="18"/>
      <c r="L6" s="55"/>
      <c r="M6" s="57"/>
      <c r="N6" s="2"/>
      <c r="O6" s="2"/>
      <c r="P6" s="2"/>
    </row>
    <row r="7" spans="1:13" ht="18.75" customHeight="1">
      <c r="A7" s="4">
        <v>5</v>
      </c>
      <c r="B7" s="11">
        <v>97</v>
      </c>
      <c r="C7" s="12" t="s">
        <v>24</v>
      </c>
      <c r="D7" s="13" t="s">
        <v>37</v>
      </c>
      <c r="E7" s="43">
        <f t="shared" si="0"/>
        <v>50</v>
      </c>
      <c r="F7" s="48">
        <v>50</v>
      </c>
      <c r="G7" s="16"/>
      <c r="H7" s="16"/>
      <c r="I7" s="18"/>
      <c r="J7" s="15"/>
      <c r="K7" s="15"/>
      <c r="L7" s="59"/>
      <c r="M7" s="59"/>
    </row>
    <row r="8" spans="1:13" ht="18.75" customHeight="1">
      <c r="A8" s="4">
        <v>6</v>
      </c>
      <c r="B8" s="11">
        <v>23</v>
      </c>
      <c r="C8" s="13" t="s">
        <v>9</v>
      </c>
      <c r="D8" s="13" t="s">
        <v>36</v>
      </c>
      <c r="E8" s="43">
        <f t="shared" si="0"/>
        <v>47</v>
      </c>
      <c r="F8" s="48">
        <v>34</v>
      </c>
      <c r="G8" s="16" t="s">
        <v>83</v>
      </c>
      <c r="H8" s="16"/>
      <c r="I8" s="18"/>
      <c r="J8" s="14"/>
      <c r="K8" s="14"/>
      <c r="L8" s="55"/>
      <c r="M8" s="60"/>
    </row>
    <row r="9" spans="1:13" ht="18.75" customHeight="1">
      <c r="A9" s="4">
        <v>7</v>
      </c>
      <c r="B9" s="11">
        <v>2</v>
      </c>
      <c r="C9" s="13" t="s">
        <v>78</v>
      </c>
      <c r="D9" s="13" t="s">
        <v>79</v>
      </c>
      <c r="E9" s="43">
        <f t="shared" si="0"/>
        <v>44</v>
      </c>
      <c r="F9" s="18"/>
      <c r="G9" s="18" t="s">
        <v>80</v>
      </c>
      <c r="H9" s="18"/>
      <c r="I9" s="19"/>
      <c r="J9" s="18"/>
      <c r="K9" s="15"/>
      <c r="L9" s="59"/>
      <c r="M9" s="59"/>
    </row>
    <row r="10" spans="1:13" ht="18.75" customHeight="1">
      <c r="A10" s="4">
        <v>8</v>
      </c>
      <c r="B10" s="11">
        <v>41</v>
      </c>
      <c r="C10" s="13" t="s">
        <v>134</v>
      </c>
      <c r="D10" s="13" t="s">
        <v>36</v>
      </c>
      <c r="E10" s="43">
        <f t="shared" si="0"/>
        <v>34</v>
      </c>
      <c r="F10" s="18"/>
      <c r="G10" s="18"/>
      <c r="H10" s="18"/>
      <c r="I10" s="18" t="s">
        <v>75</v>
      </c>
      <c r="J10" s="18"/>
      <c r="K10" s="15"/>
      <c r="L10" s="59"/>
      <c r="M10" s="59"/>
    </row>
    <row r="11" spans="1:13" ht="18.75" customHeight="1">
      <c r="A11" s="4">
        <v>9</v>
      </c>
      <c r="B11" s="11">
        <v>49</v>
      </c>
      <c r="C11" s="13" t="s">
        <v>63</v>
      </c>
      <c r="D11" s="13" t="s">
        <v>36</v>
      </c>
      <c r="E11" s="43">
        <f t="shared" si="0"/>
        <v>31</v>
      </c>
      <c r="F11" s="48">
        <v>31</v>
      </c>
      <c r="G11" s="18"/>
      <c r="H11" s="18"/>
      <c r="I11" s="18"/>
      <c r="J11" s="18"/>
      <c r="K11" s="15"/>
      <c r="L11" s="59"/>
      <c r="M11" s="59"/>
    </row>
    <row r="12" spans="1:13" ht="18.75" customHeight="1">
      <c r="A12" s="4">
        <v>10</v>
      </c>
      <c r="B12" s="11">
        <v>33</v>
      </c>
      <c r="C12" s="13" t="s">
        <v>81</v>
      </c>
      <c r="D12" s="13" t="s">
        <v>36</v>
      </c>
      <c r="E12" s="43">
        <f t="shared" si="0"/>
        <v>26</v>
      </c>
      <c r="F12" s="18"/>
      <c r="G12" s="18" t="s">
        <v>82</v>
      </c>
      <c r="H12" s="18"/>
      <c r="I12" s="18"/>
      <c r="J12" s="18"/>
      <c r="K12" s="15"/>
      <c r="L12" s="59"/>
      <c r="M12" s="59"/>
    </row>
    <row r="19" ht="15">
      <c r="H19" s="10"/>
    </row>
    <row r="20" ht="15">
      <c r="H20" s="10"/>
    </row>
    <row r="21" ht="15">
      <c r="H21" s="10"/>
    </row>
    <row r="22" ht="15">
      <c r="H22" s="10"/>
    </row>
  </sheetData>
  <sheetProtection/>
  <mergeCells count="1">
    <mergeCell ref="A1:S1"/>
  </mergeCells>
  <printOptions/>
  <pageMargins left="0.7086614173228347" right="0.7086614173228347" top="0.7480314960629921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zoomScale="120" zoomScaleNormal="120" zoomScaleSheetLayoutView="70" zoomScalePageLayoutView="0" workbookViewId="0" topLeftCell="A1">
      <selection activeCell="F3" sqref="F3"/>
    </sheetView>
  </sheetViews>
  <sheetFormatPr defaultColWidth="9.140625" defaultRowHeight="15"/>
  <cols>
    <col min="1" max="1" width="6.140625" style="0" customWidth="1"/>
    <col min="2" max="2" width="6.28125" style="0" customWidth="1"/>
    <col min="3" max="3" width="22.28125" style="0" customWidth="1"/>
    <col min="4" max="4" width="15.57421875" style="0" customWidth="1"/>
    <col min="5" max="5" width="9.8515625" style="0" customWidth="1"/>
    <col min="6" max="13" width="14.421875" style="0" customWidth="1"/>
  </cols>
  <sheetData>
    <row r="1" spans="1:21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46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18" ht="33.75" customHeight="1">
      <c r="A3" s="26" t="s">
        <v>4</v>
      </c>
      <c r="B3" s="26" t="s">
        <v>0</v>
      </c>
      <c r="C3" s="26" t="s">
        <v>1</v>
      </c>
      <c r="D3" s="26" t="s">
        <v>2</v>
      </c>
      <c r="E3" s="26" t="s">
        <v>3</v>
      </c>
      <c r="F3" s="27" t="s">
        <v>19</v>
      </c>
      <c r="G3" s="28" t="s">
        <v>28</v>
      </c>
      <c r="H3" s="27" t="s">
        <v>29</v>
      </c>
      <c r="I3" s="27" t="s">
        <v>44</v>
      </c>
      <c r="J3" s="27" t="s">
        <v>22</v>
      </c>
      <c r="K3" s="27" t="s">
        <v>20</v>
      </c>
      <c r="L3" s="53"/>
      <c r="M3" s="54"/>
      <c r="N3" s="1"/>
      <c r="O3" s="1"/>
      <c r="P3" s="1"/>
      <c r="Q3" s="1"/>
      <c r="R3" s="1"/>
    </row>
    <row r="4" spans="1:18" ht="18.75" customHeight="1">
      <c r="A4" s="5">
        <v>1</v>
      </c>
      <c r="B4" s="11">
        <v>87</v>
      </c>
      <c r="C4" s="12" t="s">
        <v>10</v>
      </c>
      <c r="D4" s="13" t="s">
        <v>36</v>
      </c>
      <c r="E4" s="35">
        <f aca="true" t="shared" si="0" ref="E4:E10">F4+G4+H4+I4+J4+K4+L4+M4</f>
        <v>170</v>
      </c>
      <c r="F4" s="48">
        <v>36</v>
      </c>
      <c r="G4" s="16" t="s">
        <v>71</v>
      </c>
      <c r="H4" s="16" t="s">
        <v>95</v>
      </c>
      <c r="I4" s="17" t="s">
        <v>71</v>
      </c>
      <c r="J4" s="15"/>
      <c r="K4" s="15"/>
      <c r="L4" s="59"/>
      <c r="M4" s="59"/>
      <c r="N4" s="2"/>
      <c r="O4" s="2"/>
      <c r="P4" s="2"/>
      <c r="Q4" s="2"/>
      <c r="R4" s="2"/>
    </row>
    <row r="5" spans="1:18" ht="18.75" customHeight="1">
      <c r="A5" s="5">
        <v>2</v>
      </c>
      <c r="B5" s="11">
        <v>57</v>
      </c>
      <c r="C5" s="13" t="s">
        <v>8</v>
      </c>
      <c r="D5" s="13" t="s">
        <v>36</v>
      </c>
      <c r="E5" s="35">
        <f t="shared" si="0"/>
        <v>169</v>
      </c>
      <c r="F5" s="48">
        <v>50</v>
      </c>
      <c r="G5" s="19" t="s">
        <v>73</v>
      </c>
      <c r="H5" s="19" t="s">
        <v>114</v>
      </c>
      <c r="I5" s="19" t="s">
        <v>109</v>
      </c>
      <c r="J5" s="14"/>
      <c r="K5" s="14"/>
      <c r="L5" s="59"/>
      <c r="M5" s="56"/>
      <c r="N5" s="2"/>
      <c r="O5" s="2"/>
      <c r="P5" s="2"/>
      <c r="Q5" s="2"/>
      <c r="R5" s="2"/>
    </row>
    <row r="6" spans="1:18" ht="18.75" customHeight="1">
      <c r="A6" s="5">
        <v>3</v>
      </c>
      <c r="B6" s="11">
        <v>8</v>
      </c>
      <c r="C6" s="13" t="s">
        <v>7</v>
      </c>
      <c r="D6" s="13" t="s">
        <v>38</v>
      </c>
      <c r="E6" s="35">
        <f t="shared" si="0"/>
        <v>155</v>
      </c>
      <c r="F6" s="48">
        <v>38</v>
      </c>
      <c r="G6" s="19" t="s">
        <v>76</v>
      </c>
      <c r="H6" s="19" t="s">
        <v>71</v>
      </c>
      <c r="I6" s="18" t="s">
        <v>95</v>
      </c>
      <c r="J6" s="15"/>
      <c r="K6" s="15"/>
      <c r="L6" s="55"/>
      <c r="M6" s="57"/>
      <c r="N6" s="2"/>
      <c r="O6" s="2"/>
      <c r="P6" s="2"/>
      <c r="Q6" s="2"/>
      <c r="R6" s="2"/>
    </row>
    <row r="7" spans="1:18" ht="18.75" customHeight="1">
      <c r="A7" s="5">
        <v>4</v>
      </c>
      <c r="B7" s="11">
        <v>55</v>
      </c>
      <c r="C7" s="13" t="s">
        <v>6</v>
      </c>
      <c r="D7" s="13" t="s">
        <v>37</v>
      </c>
      <c r="E7" s="35">
        <f t="shared" si="0"/>
        <v>154</v>
      </c>
      <c r="F7" s="48">
        <v>38</v>
      </c>
      <c r="G7" s="19" t="s">
        <v>74</v>
      </c>
      <c r="H7" s="19" t="s">
        <v>75</v>
      </c>
      <c r="I7" s="19" t="s">
        <v>71</v>
      </c>
      <c r="J7" s="14"/>
      <c r="K7" s="14"/>
      <c r="L7" s="59"/>
      <c r="M7" s="60"/>
      <c r="N7" s="2"/>
      <c r="O7" s="2"/>
      <c r="P7" s="2"/>
      <c r="Q7" s="2"/>
      <c r="R7" s="2"/>
    </row>
    <row r="8" spans="1:13" ht="18.75" customHeight="1">
      <c r="A8" s="5">
        <v>5</v>
      </c>
      <c r="B8" s="11">
        <v>46</v>
      </c>
      <c r="C8" s="13" t="s">
        <v>35</v>
      </c>
      <c r="D8" s="13" t="s">
        <v>37</v>
      </c>
      <c r="E8" s="35">
        <f t="shared" si="0"/>
        <v>110</v>
      </c>
      <c r="F8" s="48">
        <v>40</v>
      </c>
      <c r="G8" s="16" t="s">
        <v>75</v>
      </c>
      <c r="H8" s="16" t="s">
        <v>109</v>
      </c>
      <c r="I8" s="19" t="s">
        <v>125</v>
      </c>
      <c r="J8" s="15"/>
      <c r="K8" s="15"/>
      <c r="L8" s="60"/>
      <c r="M8" s="59"/>
    </row>
    <row r="9" spans="1:13" ht="18.75" customHeight="1">
      <c r="A9" s="5">
        <v>6</v>
      </c>
      <c r="B9" s="11">
        <v>42</v>
      </c>
      <c r="C9" s="13" t="s">
        <v>72</v>
      </c>
      <c r="D9" s="13" t="s">
        <v>36</v>
      </c>
      <c r="E9" s="35">
        <f t="shared" si="0"/>
        <v>47</v>
      </c>
      <c r="F9" s="32"/>
      <c r="G9" s="18" t="s">
        <v>71</v>
      </c>
      <c r="H9" s="18"/>
      <c r="I9" s="18"/>
      <c r="J9" s="18"/>
      <c r="K9" s="18"/>
      <c r="L9" s="60"/>
      <c r="M9" s="59"/>
    </row>
    <row r="10" spans="1:13" ht="18.75" customHeight="1">
      <c r="A10" s="5">
        <v>7</v>
      </c>
      <c r="B10" s="11">
        <v>69</v>
      </c>
      <c r="C10" s="13" t="s">
        <v>115</v>
      </c>
      <c r="D10" s="13" t="s">
        <v>36</v>
      </c>
      <c r="E10" s="35">
        <f t="shared" si="0"/>
        <v>15</v>
      </c>
      <c r="F10" s="32"/>
      <c r="G10" s="16"/>
      <c r="H10" s="18" t="s">
        <v>112</v>
      </c>
      <c r="I10" s="18"/>
      <c r="J10" s="14"/>
      <c r="K10" s="14"/>
      <c r="L10" s="55"/>
      <c r="M10" s="56"/>
    </row>
    <row r="11" spans="1:13" ht="18.75" customHeight="1">
      <c r="A11" s="5">
        <v>8</v>
      </c>
      <c r="B11" s="11"/>
      <c r="C11" s="13"/>
      <c r="D11" s="13"/>
      <c r="E11" s="35"/>
      <c r="F11" s="18"/>
      <c r="G11" s="18"/>
      <c r="H11" s="19"/>
      <c r="I11" s="19"/>
      <c r="J11" s="15"/>
      <c r="K11" s="15"/>
      <c r="L11" s="55"/>
      <c r="M11" s="61"/>
    </row>
    <row r="12" spans="1:13" ht="18.75" customHeight="1">
      <c r="A12" s="5">
        <v>9</v>
      </c>
      <c r="B12" s="11"/>
      <c r="C12" s="13"/>
      <c r="D12" s="13"/>
      <c r="E12" s="35"/>
      <c r="F12" s="17"/>
      <c r="G12" s="19"/>
      <c r="H12" s="19"/>
      <c r="I12" s="19"/>
      <c r="J12" s="15"/>
      <c r="K12" s="15"/>
      <c r="L12" s="60"/>
      <c r="M12" s="59"/>
    </row>
    <row r="23" spans="7:9" ht="15">
      <c r="G23" s="3"/>
      <c r="H23" s="3"/>
      <c r="I23" s="3"/>
    </row>
  </sheetData>
  <sheetProtection/>
  <mergeCells count="2">
    <mergeCell ref="A1:U1"/>
    <mergeCell ref="A2:U2"/>
  </mergeCells>
  <printOptions/>
  <pageMargins left="0.46" right="0.42" top="0.46" bottom="0.3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30" zoomScaleNormal="130" zoomScalePageLayoutView="0" workbookViewId="0" topLeftCell="A1">
      <selection activeCell="A1" sqref="A1:R1"/>
    </sheetView>
  </sheetViews>
  <sheetFormatPr defaultColWidth="9.140625" defaultRowHeight="15"/>
  <cols>
    <col min="1" max="1" width="5.421875" style="0" customWidth="1"/>
    <col min="2" max="2" width="5.7109375" style="0" customWidth="1"/>
    <col min="3" max="3" width="22.8515625" style="0" customWidth="1"/>
    <col min="4" max="4" width="18.57421875" style="0" customWidth="1"/>
    <col min="5" max="5" width="9.00390625" style="0" customWidth="1"/>
    <col min="6" max="12" width="14.421875" style="0" customWidth="1"/>
  </cols>
  <sheetData>
    <row r="1" spans="1:18" ht="28.5" customHeight="1">
      <c r="A1" s="63" t="s">
        <v>135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33.75" customHeight="1">
      <c r="A2" s="26" t="s">
        <v>4</v>
      </c>
      <c r="B2" s="26" t="s">
        <v>0</v>
      </c>
      <c r="C2" s="26" t="s">
        <v>1</v>
      </c>
      <c r="D2" s="26" t="s">
        <v>2</v>
      </c>
      <c r="E2" s="26" t="s">
        <v>3</v>
      </c>
      <c r="F2" s="27" t="s">
        <v>19</v>
      </c>
      <c r="G2" s="27" t="s">
        <v>29</v>
      </c>
      <c r="H2" s="27" t="s">
        <v>44</v>
      </c>
      <c r="I2" s="27" t="s">
        <v>22</v>
      </c>
      <c r="J2" s="27" t="s">
        <v>20</v>
      </c>
      <c r="K2" s="53"/>
      <c r="L2" s="54"/>
      <c r="M2" s="38"/>
      <c r="N2" s="38"/>
      <c r="O2" s="38"/>
      <c r="P2" s="39"/>
      <c r="Q2" s="39"/>
      <c r="R2" s="39"/>
    </row>
    <row r="3" spans="1:15" ht="18.75" customHeight="1">
      <c r="A3" s="4">
        <v>1</v>
      </c>
      <c r="B3" s="11">
        <v>72</v>
      </c>
      <c r="C3" s="13" t="s">
        <v>64</v>
      </c>
      <c r="D3" s="13" t="s">
        <v>36</v>
      </c>
      <c r="E3" s="44">
        <f aca="true" t="shared" si="0" ref="E3:E17">F3+G3+H3+I3+J3+K3+L3</f>
        <v>122</v>
      </c>
      <c r="F3" s="45">
        <v>42</v>
      </c>
      <c r="G3" s="16" t="s">
        <v>108</v>
      </c>
      <c r="H3" s="18" t="s">
        <v>73</v>
      </c>
      <c r="I3" s="18"/>
      <c r="J3" s="18"/>
      <c r="K3" s="55"/>
      <c r="L3" s="55"/>
      <c r="M3" s="2"/>
      <c r="N3" s="2"/>
      <c r="O3" s="2"/>
    </row>
    <row r="4" spans="1:15" ht="18.75" customHeight="1">
      <c r="A4" s="4">
        <v>2</v>
      </c>
      <c r="B4" s="11">
        <v>29</v>
      </c>
      <c r="C4" s="13" t="s">
        <v>30</v>
      </c>
      <c r="D4" s="13" t="s">
        <v>37</v>
      </c>
      <c r="E4" s="44">
        <f t="shared" si="0"/>
        <v>109</v>
      </c>
      <c r="F4" s="45">
        <v>40</v>
      </c>
      <c r="G4" s="18" t="s">
        <v>110</v>
      </c>
      <c r="H4" s="18" t="s">
        <v>71</v>
      </c>
      <c r="I4" s="18"/>
      <c r="J4" s="19"/>
      <c r="K4" s="56"/>
      <c r="L4" s="56"/>
      <c r="M4" s="2"/>
      <c r="N4" s="2"/>
      <c r="O4" s="2"/>
    </row>
    <row r="5" spans="1:15" ht="18.75" customHeight="1">
      <c r="A5" s="4">
        <v>3</v>
      </c>
      <c r="B5" s="11">
        <v>60</v>
      </c>
      <c r="C5" s="13" t="s">
        <v>14</v>
      </c>
      <c r="D5" s="13" t="s">
        <v>36</v>
      </c>
      <c r="E5" s="44">
        <f t="shared" si="0"/>
        <v>103</v>
      </c>
      <c r="F5" s="45">
        <v>34</v>
      </c>
      <c r="G5" s="16" t="s">
        <v>73</v>
      </c>
      <c r="H5" s="18" t="s">
        <v>96</v>
      </c>
      <c r="I5" s="19"/>
      <c r="J5" s="19"/>
      <c r="K5" s="56"/>
      <c r="L5" s="56"/>
      <c r="M5" s="2"/>
      <c r="N5" s="2"/>
      <c r="O5" s="2"/>
    </row>
    <row r="6" spans="1:15" ht="18.75" customHeight="1">
      <c r="A6" s="4">
        <v>4</v>
      </c>
      <c r="B6" s="11">
        <v>85</v>
      </c>
      <c r="C6" s="13" t="s">
        <v>26</v>
      </c>
      <c r="D6" s="13" t="s">
        <v>32</v>
      </c>
      <c r="E6" s="44">
        <f t="shared" si="0"/>
        <v>103</v>
      </c>
      <c r="F6" s="45">
        <v>36</v>
      </c>
      <c r="G6" s="16" t="s">
        <v>107</v>
      </c>
      <c r="H6" s="18" t="s">
        <v>73</v>
      </c>
      <c r="I6" s="19"/>
      <c r="J6" s="18"/>
      <c r="K6" s="56"/>
      <c r="L6" s="56"/>
      <c r="M6" s="2"/>
      <c r="N6" s="2"/>
      <c r="O6" s="2"/>
    </row>
    <row r="7" spans="1:12" ht="18.75" customHeight="1">
      <c r="A7" s="4">
        <v>5</v>
      </c>
      <c r="B7" s="11">
        <v>70</v>
      </c>
      <c r="C7" s="13" t="s">
        <v>25</v>
      </c>
      <c r="D7" s="13" t="s">
        <v>41</v>
      </c>
      <c r="E7" s="44">
        <f t="shared" si="0"/>
        <v>97</v>
      </c>
      <c r="F7" s="45">
        <v>50</v>
      </c>
      <c r="G7" s="51"/>
      <c r="H7" s="18" t="s">
        <v>71</v>
      </c>
      <c r="I7" s="18"/>
      <c r="J7" s="19"/>
      <c r="K7" s="55"/>
      <c r="L7" s="57"/>
    </row>
    <row r="8" spans="1:12" ht="18.75" customHeight="1">
      <c r="A8" s="4">
        <v>6</v>
      </c>
      <c r="B8" s="11">
        <v>101</v>
      </c>
      <c r="C8" s="13" t="s">
        <v>68</v>
      </c>
      <c r="D8" s="13" t="s">
        <v>38</v>
      </c>
      <c r="E8" s="44">
        <f t="shared" si="0"/>
        <v>70</v>
      </c>
      <c r="F8" s="45">
        <v>18</v>
      </c>
      <c r="G8" s="16" t="s">
        <v>91</v>
      </c>
      <c r="H8" s="18" t="s">
        <v>89</v>
      </c>
      <c r="I8" s="19"/>
      <c r="J8" s="19"/>
      <c r="K8" s="55"/>
      <c r="L8" s="57"/>
    </row>
    <row r="9" spans="1:12" ht="18.75" customHeight="1">
      <c r="A9" s="4">
        <v>7</v>
      </c>
      <c r="B9" s="11">
        <v>55</v>
      </c>
      <c r="C9" s="13" t="s">
        <v>31</v>
      </c>
      <c r="D9" s="13" t="s">
        <v>33</v>
      </c>
      <c r="E9" s="44">
        <f t="shared" si="0"/>
        <v>63</v>
      </c>
      <c r="F9" s="45">
        <v>29</v>
      </c>
      <c r="G9" s="16" t="s">
        <v>75</v>
      </c>
      <c r="H9" s="18"/>
      <c r="I9" s="18"/>
      <c r="J9" s="19"/>
      <c r="K9" s="56"/>
      <c r="L9" s="56"/>
    </row>
    <row r="10" spans="1:12" ht="18.75" customHeight="1">
      <c r="A10" s="8">
        <v>8</v>
      </c>
      <c r="B10" s="11">
        <v>4</v>
      </c>
      <c r="C10" s="13" t="s">
        <v>67</v>
      </c>
      <c r="D10" s="13" t="s">
        <v>37</v>
      </c>
      <c r="E10" s="44">
        <f t="shared" si="0"/>
        <v>51</v>
      </c>
      <c r="F10" s="45">
        <v>22</v>
      </c>
      <c r="G10" s="19" t="s">
        <v>107</v>
      </c>
      <c r="H10" s="18"/>
      <c r="I10" s="19"/>
      <c r="J10" s="18"/>
      <c r="K10" s="56"/>
      <c r="L10" s="56"/>
    </row>
    <row r="11" spans="1:12" ht="18.75" customHeight="1">
      <c r="A11" s="8">
        <v>9</v>
      </c>
      <c r="B11" s="11">
        <v>76</v>
      </c>
      <c r="C11" s="13" t="s">
        <v>65</v>
      </c>
      <c r="D11" s="13" t="s">
        <v>34</v>
      </c>
      <c r="E11" s="44">
        <f t="shared" si="0"/>
        <v>50</v>
      </c>
      <c r="F11" s="45">
        <v>25</v>
      </c>
      <c r="G11" s="16" t="s">
        <v>91</v>
      </c>
      <c r="H11" s="18" t="s">
        <v>125</v>
      </c>
      <c r="I11" s="18"/>
      <c r="J11" s="19"/>
      <c r="K11" s="58"/>
      <c r="L11" s="58"/>
    </row>
    <row r="12" spans="1:12" ht="18.75" customHeight="1">
      <c r="A12" s="7">
        <v>10</v>
      </c>
      <c r="B12" s="11">
        <v>40</v>
      </c>
      <c r="C12" s="13" t="s">
        <v>132</v>
      </c>
      <c r="D12" s="13" t="s">
        <v>33</v>
      </c>
      <c r="E12" s="44">
        <f t="shared" si="0"/>
        <v>39</v>
      </c>
      <c r="F12" s="47"/>
      <c r="G12" s="16" t="s">
        <v>133</v>
      </c>
      <c r="H12" s="18" t="s">
        <v>107</v>
      </c>
      <c r="I12" s="18"/>
      <c r="J12" s="16"/>
      <c r="K12" s="56"/>
      <c r="L12" s="56"/>
    </row>
    <row r="13" spans="1:12" ht="18.75" customHeight="1">
      <c r="A13" s="7">
        <v>11</v>
      </c>
      <c r="B13" s="11">
        <v>96</v>
      </c>
      <c r="C13" s="13" t="s">
        <v>66</v>
      </c>
      <c r="D13" s="13" t="s">
        <v>41</v>
      </c>
      <c r="E13" s="44">
        <f t="shared" si="0"/>
        <v>22</v>
      </c>
      <c r="F13" s="45">
        <v>22</v>
      </c>
      <c r="G13" s="18"/>
      <c r="H13" s="18"/>
      <c r="I13" s="16"/>
      <c r="J13" s="19"/>
      <c r="K13" s="56"/>
      <c r="L13" s="56"/>
    </row>
    <row r="14" spans="1:12" ht="18.75" customHeight="1">
      <c r="A14" s="7">
        <v>12</v>
      </c>
      <c r="B14" s="11">
        <v>120</v>
      </c>
      <c r="C14" s="13" t="s">
        <v>13</v>
      </c>
      <c r="D14" s="13" t="s">
        <v>70</v>
      </c>
      <c r="E14" s="44">
        <f t="shared" si="0"/>
        <v>22</v>
      </c>
      <c r="F14" s="45">
        <v>22</v>
      </c>
      <c r="G14" s="16"/>
      <c r="H14" s="18"/>
      <c r="I14" s="18"/>
      <c r="J14" s="19"/>
      <c r="K14" s="56"/>
      <c r="L14" s="56"/>
    </row>
    <row r="15" spans="1:12" ht="18.75" customHeight="1">
      <c r="A15" s="7">
        <v>13</v>
      </c>
      <c r="B15" s="11">
        <v>5</v>
      </c>
      <c r="C15" s="13" t="s">
        <v>69</v>
      </c>
      <c r="D15" s="13" t="s">
        <v>41</v>
      </c>
      <c r="E15" s="44">
        <f t="shared" si="0"/>
        <v>15</v>
      </c>
      <c r="F15" s="52">
        <v>15</v>
      </c>
      <c r="G15" s="16"/>
      <c r="H15" s="18"/>
      <c r="I15" s="19"/>
      <c r="J15" s="16"/>
      <c r="K15" s="56"/>
      <c r="L15" s="56"/>
    </row>
    <row r="16" spans="1:12" ht="18.75" customHeight="1">
      <c r="A16" s="7">
        <v>14</v>
      </c>
      <c r="B16" s="11">
        <v>28</v>
      </c>
      <c r="C16" s="13" t="s">
        <v>113</v>
      </c>
      <c r="D16" s="13" t="s">
        <v>37</v>
      </c>
      <c r="E16" s="44">
        <f t="shared" si="0"/>
        <v>15</v>
      </c>
      <c r="F16" s="46"/>
      <c r="G16" s="16" t="s">
        <v>112</v>
      </c>
      <c r="H16" s="18"/>
      <c r="I16" s="18"/>
      <c r="J16" s="19"/>
      <c r="K16" s="56"/>
      <c r="L16" s="56"/>
    </row>
    <row r="17" spans="1:12" ht="18.75" customHeight="1">
      <c r="A17" s="7">
        <v>15</v>
      </c>
      <c r="B17" s="11"/>
      <c r="C17" s="13"/>
      <c r="D17" s="22"/>
      <c r="E17" s="44">
        <f t="shared" si="0"/>
        <v>0</v>
      </c>
      <c r="F17" s="47"/>
      <c r="G17" s="16"/>
      <c r="H17" s="18"/>
      <c r="I17" s="19"/>
      <c r="J17" s="19"/>
      <c r="K17" s="56"/>
      <c r="L17" s="56"/>
    </row>
    <row r="18" spans="1:12" ht="18.75" customHeight="1">
      <c r="A18" s="7">
        <v>16</v>
      </c>
      <c r="B18" s="11"/>
      <c r="C18" s="13"/>
      <c r="D18" s="36"/>
      <c r="E18" s="44"/>
      <c r="F18" s="46"/>
      <c r="G18" s="16"/>
      <c r="H18" s="18"/>
      <c r="I18" s="19"/>
      <c r="J18" s="19"/>
      <c r="K18" s="56"/>
      <c r="L18" s="56"/>
    </row>
    <row r="19" ht="18.75">
      <c r="F19" s="34"/>
    </row>
    <row r="20" ht="18.75">
      <c r="F20" s="34"/>
    </row>
    <row r="21" ht="18.75">
      <c r="B21" s="29"/>
    </row>
  </sheetData>
  <sheetProtection/>
  <mergeCells count="1">
    <mergeCell ref="A1:R1"/>
  </mergeCells>
  <printOptions/>
  <pageMargins left="0.29" right="0.16" top="0.17" bottom="0.196850393700787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Alexey</cp:lastModifiedBy>
  <cp:lastPrinted>2016-05-16T00:39:30Z</cp:lastPrinted>
  <dcterms:created xsi:type="dcterms:W3CDTF">2013-05-27T23:11:09Z</dcterms:created>
  <dcterms:modified xsi:type="dcterms:W3CDTF">2021-09-18T13:42:35Z</dcterms:modified>
  <cp:category/>
  <cp:version/>
  <cp:contentType/>
  <cp:contentStatus/>
</cp:coreProperties>
</file>