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155" tabRatio="699" activeTab="0"/>
  </bookViews>
  <sheets>
    <sheet name="чпк 50 см pw" sheetId="1" r:id="rId1"/>
    <sheet name="чпк 50 см" sheetId="2" r:id="rId2"/>
    <sheet name="чпк 65 см" sheetId="3" r:id="rId3"/>
    <sheet name="чпк 85 см" sheetId="4" r:id="rId4"/>
    <sheet name="чпк 125 см" sheetId="5" r:id="rId5"/>
    <sheet name="чпк 500 см" sheetId="6" r:id="rId6"/>
    <sheet name="чпк сеньоры" sheetId="7" r:id="rId7"/>
    <sheet name="Кубок Хобби" sheetId="8" r:id="rId8"/>
    <sheet name="Лист1" sheetId="9" r:id="rId9"/>
  </sheets>
  <definedNames>
    <definedName name="_xlnm.Print_Area" localSheetId="1">'чпк 50 см'!$A$1:$IO$28</definedName>
    <definedName name="_xlnm.Print_Area" localSheetId="0">'чпк 50 см pw'!$A$1:$IO$28</definedName>
    <definedName name="_xlnm.Print_Area" localSheetId="3">'чпк 85 см'!#REF!</definedName>
  </definedNames>
  <calcPr calcMode="manual" fullCalcOnLoad="1"/>
</workbook>
</file>

<file path=xl/sharedStrings.xml><?xml version="1.0" encoding="utf-8"?>
<sst xmlns="http://schemas.openxmlformats.org/spreadsheetml/2006/main" count="1077" uniqueCount="305">
  <si>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</si>
  <si>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</si>
  <si>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</si>
  <si>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</si>
  <si>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</si>
  <si>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</si>
  <si>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</si>
  <si>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</si>
  <si>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</si>
  <si>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</si>
  <si>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</si>
  <si>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</si>
  <si>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</si>
  <si>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</si>
  <si>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</si>
  <si>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</si>
  <si>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</si>
  <si>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</si>
  <si>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</si>
  <si>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</si>
  <si>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</si>
  <si>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</si>
  <si>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</si>
  <si>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</si>
  <si>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</si>
  <si>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</si>
  <si>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</si>
  <si>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</si>
  <si>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</si>
  <si>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</si>
  <si>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</si>
  <si>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</si>
  <si>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</si>
  <si>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</si>
  <si>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</si>
  <si>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</si>
  <si>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</si>
  <si>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</si>
  <si>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</si>
  <si>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</si>
  <si>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</si>
  <si>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Огневский Виталий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</si>
  <si>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</si>
  <si>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</si>
  <si>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</si>
  <si>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</si>
  <si>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Голушко Виктор</t>
  </si>
  <si>
    <t>Смышников Никита</t>
  </si>
  <si>
    <t>Башмаков Денис</t>
  </si>
  <si>
    <t>г.Владивосток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</si>
  <si>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</si>
  <si>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</si>
  <si>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</si>
  <si>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</si>
  <si>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</si>
  <si>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</si>
  <si>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</si>
  <si>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Владивосток</t>
  </si>
  <si>
    <t>Большой Камень</t>
  </si>
  <si>
    <t>Журавлев Сергей</t>
  </si>
  <si>
    <t>Коровко Никита</t>
  </si>
  <si>
    <t>1-ю</t>
  </si>
  <si>
    <t>Иванов Александр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</si>
  <si>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</si>
  <si>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Макаров Григорий</t>
  </si>
  <si>
    <t>с.В.Надеждинское</t>
  </si>
  <si>
    <t>Макаров Михаил</t>
  </si>
  <si>
    <t>г.Уссурийск</t>
  </si>
  <si>
    <t>Протопопов Егор</t>
  </si>
  <si>
    <t>г.Артем</t>
  </si>
  <si>
    <t>Ревун Александр</t>
  </si>
  <si>
    <t>2-ю</t>
  </si>
  <si>
    <t>Кравченко Арсений</t>
  </si>
  <si>
    <t>н/ф</t>
  </si>
  <si>
    <t>Сиряк Дмитрий</t>
  </si>
  <si>
    <t>Ковтун Алексей</t>
  </si>
  <si>
    <t>Выборнов Павел</t>
  </si>
  <si>
    <t>Жуков Александр</t>
  </si>
  <si>
    <t>Ерохин Денис</t>
  </si>
  <si>
    <t>Цыбулин Дмитрий</t>
  </si>
  <si>
    <t>Давиденко Алексей</t>
  </si>
  <si>
    <t>Зыряев Максим</t>
  </si>
  <si>
    <t>Наумов Валерий</t>
  </si>
  <si>
    <t>п.Славянка</t>
  </si>
  <si>
    <t>3-ю</t>
  </si>
  <si>
    <t>Завертан Аристарх</t>
  </si>
  <si>
    <t xml:space="preserve">Наумова Юлия </t>
  </si>
  <si>
    <t>п. Славянка</t>
  </si>
  <si>
    <t>Седых Владимир</t>
  </si>
  <si>
    <t>Челышков Макар</t>
  </si>
  <si>
    <t>Науменко Вадим</t>
  </si>
  <si>
    <t>Полищук Артур</t>
  </si>
  <si>
    <t>Лесозаводск</t>
  </si>
  <si>
    <t>Б. Камень</t>
  </si>
  <si>
    <t>Горбатов Игорь</t>
  </si>
  <si>
    <t>Марков Влад</t>
  </si>
  <si>
    <t>Тросиненко Сергей</t>
  </si>
  <si>
    <t>Партизанск</t>
  </si>
  <si>
    <t>Иванов Владислав</t>
  </si>
  <si>
    <t>Крупин Александр</t>
  </si>
  <si>
    <t>Лутков Алексей</t>
  </si>
  <si>
    <t>Самбурский Юрий</t>
  </si>
  <si>
    <t>Матяш Владимир</t>
  </si>
  <si>
    <t>Шарапов Андрей</t>
  </si>
  <si>
    <t>Серышев Максим</t>
  </si>
  <si>
    <t>Хабаровск</t>
  </si>
  <si>
    <t>Шаврин Дмитрий</t>
  </si>
  <si>
    <t>Шевченко Дмитрий</t>
  </si>
  <si>
    <t>Мешков Сергей</t>
  </si>
  <si>
    <t>Петров Влад</t>
  </si>
  <si>
    <t>Пуховой Василий</t>
  </si>
  <si>
    <t>Петренко Дмитрий</t>
  </si>
  <si>
    <t>Кузовов Михаил</t>
  </si>
  <si>
    <t>Ткаченко Илья</t>
  </si>
  <si>
    <t>Манышев Иван</t>
  </si>
  <si>
    <t xml:space="preserve"> Владивосток</t>
  </si>
  <si>
    <t>Семенова Алевтина</t>
  </si>
  <si>
    <t>п. Новый</t>
  </si>
  <si>
    <t>Кузнецов Матвей</t>
  </si>
  <si>
    <t>г. Комсомольск</t>
  </si>
  <si>
    <t>Кузнецова Вера</t>
  </si>
  <si>
    <t xml:space="preserve">Куцев Максим </t>
  </si>
  <si>
    <t>Семенов Семен</t>
  </si>
  <si>
    <t>Швайков Макар</t>
  </si>
  <si>
    <t>Кобцев Никита</t>
  </si>
  <si>
    <t>Ярышко Илья</t>
  </si>
  <si>
    <t>Тарасенко Сергей</t>
  </si>
  <si>
    <t>Чурин Роман</t>
  </si>
  <si>
    <t>Степанов Степан</t>
  </si>
  <si>
    <t>Маюк Андрей</t>
  </si>
  <si>
    <t>Тарунов Александр</t>
  </si>
  <si>
    <t>Змага Антон</t>
  </si>
  <si>
    <t>Черевченко Иван</t>
  </si>
  <si>
    <t>Еремеев Максим</t>
  </si>
  <si>
    <t>Балышев Сергей</t>
  </si>
  <si>
    <t>Южно-Сахалинск</t>
  </si>
  <si>
    <t>Пантелеев Илья</t>
  </si>
  <si>
    <t>Сиряк Александр</t>
  </si>
  <si>
    <t>Лукашенко Алексей</t>
  </si>
  <si>
    <t>Шаповаленко Сергей</t>
  </si>
  <si>
    <t>Шишкин Виталий</t>
  </si>
  <si>
    <t>Грызенков Денис</t>
  </si>
  <si>
    <t>Овсянников Алексей</t>
  </si>
  <si>
    <t>Горовой Юрий</t>
  </si>
  <si>
    <t>Видьмук Руслан</t>
  </si>
  <si>
    <t>Маринюк Александр</t>
  </si>
  <si>
    <t>Ярославка</t>
  </si>
  <si>
    <t>Швецов Алексей</t>
  </si>
  <si>
    <t>Ливадия</t>
  </si>
  <si>
    <t>Моняков Дмитрий</t>
  </si>
  <si>
    <t>Артеменко Александр</t>
  </si>
  <si>
    <t>Черницов Дмитрий</t>
  </si>
  <si>
    <t>Балчихин Алексей</t>
  </si>
  <si>
    <t>Черевченко Александр</t>
  </si>
  <si>
    <t>Нестеров Александр</t>
  </si>
  <si>
    <t>Лукашов Артемий</t>
  </si>
  <si>
    <t>Миронов Андрей</t>
  </si>
  <si>
    <t>Рыбалочка Георгий</t>
  </si>
  <si>
    <t>Рыбкин Марк</t>
  </si>
  <si>
    <t>Лукашов Никита</t>
  </si>
  <si>
    <t>Шевченко Глеб</t>
  </si>
  <si>
    <t>Борщ Павел</t>
  </si>
  <si>
    <t>п.Ярославский</t>
  </si>
  <si>
    <t>Васёв Артем</t>
  </si>
  <si>
    <t>Находка</t>
  </si>
  <si>
    <t>Юхнов Сергей</t>
  </si>
  <si>
    <t>Маринюк Артем</t>
  </si>
  <si>
    <r>
      <t>Класс pw 50см</t>
    </r>
    <r>
      <rPr>
        <b/>
        <i/>
        <vertAlign val="superscript"/>
        <sz val="12"/>
        <rFont val="Times New Roman"/>
        <family val="1"/>
      </rPr>
      <t xml:space="preserve">3  </t>
    </r>
  </si>
  <si>
    <t>Беляков Дмитрий</t>
  </si>
  <si>
    <t>Матяш Александр</t>
  </si>
  <si>
    <t>Быков Дмитрий</t>
  </si>
  <si>
    <t>Верин Андрей</t>
  </si>
  <si>
    <t>Краснокутский Василий</t>
  </si>
  <si>
    <t>Ким Никита</t>
  </si>
  <si>
    <t>Углегорск</t>
  </si>
  <si>
    <t>Мостовой Артем</t>
  </si>
  <si>
    <t>Иванов Сергей</t>
  </si>
  <si>
    <t>Бучнев Егор</t>
  </si>
  <si>
    <t>Пинчук Валерий</t>
  </si>
  <si>
    <t>Столяров Игорь</t>
  </si>
  <si>
    <t>Дмитриев Дмитрий</t>
  </si>
  <si>
    <t>Шалавин Аркадий</t>
  </si>
  <si>
    <t>Немцов Анатолий</t>
  </si>
  <si>
    <t>Покровка</t>
  </si>
  <si>
    <t>Дальнегорск</t>
  </si>
  <si>
    <t>Шелестюк Максим</t>
  </si>
  <si>
    <t>Бекерев Илья</t>
  </si>
  <si>
    <t>Верин Владимир</t>
  </si>
  <si>
    <t>Павлов Никита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</si>
  <si>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сеньоры)</t>
    </r>
  </si>
  <si>
    <t>Серёгин Даниил</t>
  </si>
  <si>
    <t>Лакида Михаил</t>
  </si>
  <si>
    <t>PW</t>
  </si>
  <si>
    <t>Спасск</t>
  </si>
  <si>
    <t>Щеголев Александр</t>
  </si>
  <si>
    <t>судья Всероссийской категории                                                                                           Е.В. Старков</t>
  </si>
  <si>
    <t>Макаров Александр</t>
  </si>
  <si>
    <t>Тимченко Артем</t>
  </si>
  <si>
    <t>Челышков Давид</t>
  </si>
  <si>
    <t>Харченко Макар</t>
  </si>
  <si>
    <t>Разряд</t>
  </si>
  <si>
    <t>Чеботько Даниил</t>
  </si>
  <si>
    <t>Давиденко Михаил</t>
  </si>
  <si>
    <t>Речкалов Савелий</t>
  </si>
  <si>
    <t>Онуфрий Кирилл</t>
  </si>
  <si>
    <t>Вишневский Демид</t>
  </si>
  <si>
    <t>Кондратьев Никита</t>
  </si>
  <si>
    <t>Верясова Ольга</t>
  </si>
  <si>
    <t>Владимиро-Александровское</t>
  </si>
  <si>
    <t>Жибарь Никита</t>
  </si>
  <si>
    <t>Пономарев Ярослав</t>
  </si>
  <si>
    <t>Назаренко Сергей</t>
  </si>
  <si>
    <t>Макаренко Макар</t>
  </si>
  <si>
    <t>Благовещенск</t>
  </si>
  <si>
    <t>Ильяшенко Евгений</t>
  </si>
  <si>
    <t>Баев Александр</t>
  </si>
  <si>
    <t>Ковальчук Александр</t>
  </si>
  <si>
    <t>Сидоров Артур</t>
  </si>
  <si>
    <t>Ворожбит Дмитрий</t>
  </si>
  <si>
    <t>Бурковский Александр</t>
  </si>
  <si>
    <t>Мысливец Дмитрий</t>
  </si>
  <si>
    <t>Гордеев Сергей</t>
  </si>
  <si>
    <t>Дергачев Аркадий</t>
  </si>
  <si>
    <t>Котлов Даниил</t>
  </si>
  <si>
    <t>Тюфтин Степан</t>
  </si>
  <si>
    <t>Пронин Влад</t>
  </si>
  <si>
    <t>Полевода Кирилл</t>
  </si>
  <si>
    <t>Бортников Кирилл</t>
  </si>
  <si>
    <t>Евдокимова Юлия</t>
  </si>
  <si>
    <t>Шашурин Валерий</t>
  </si>
  <si>
    <t>Челышков Захар</t>
  </si>
  <si>
    <t>Моисеенко Глеб</t>
  </si>
  <si>
    <t>н/с</t>
  </si>
  <si>
    <t>Осипян Давид</t>
  </si>
  <si>
    <t>Зайцев Степан</t>
  </si>
  <si>
    <t>Буйвол Евгений</t>
  </si>
  <si>
    <t>Сабуров Иван</t>
  </si>
  <si>
    <t>Демчишин Вадим</t>
  </si>
  <si>
    <t xml:space="preserve">Швецов Егор </t>
  </si>
  <si>
    <t>Гулиев Георгий</t>
  </si>
  <si>
    <t>г. Хабаровск</t>
  </si>
  <si>
    <t>п. Ливадия</t>
  </si>
  <si>
    <t>с. В.Надеждинское</t>
  </si>
  <si>
    <t>Белый Владимир</t>
  </si>
  <si>
    <t>Рыбалочка Артем</t>
  </si>
  <si>
    <t>Демчишин Данила</t>
  </si>
  <si>
    <t>Тарунов Константин</t>
  </si>
  <si>
    <t>Демидов Сергей</t>
  </si>
  <si>
    <t>Гулиев Али</t>
  </si>
  <si>
    <t xml:space="preserve">Арсеньев </t>
  </si>
  <si>
    <t>Сичкаренко Валерий</t>
  </si>
  <si>
    <t>Савельев Владимир</t>
  </si>
  <si>
    <t>Котляр Виталий</t>
  </si>
  <si>
    <t>Козлов Кирилл</t>
  </si>
  <si>
    <t>Рогачев Павел</t>
  </si>
  <si>
    <t>Жданов Алексей</t>
  </si>
  <si>
    <t>Петропавловск-Камч</t>
  </si>
  <si>
    <t>Речкунов Роман</t>
  </si>
  <si>
    <t>Демчишин Валентин</t>
  </si>
  <si>
    <t xml:space="preserve">Открытый Кубок Приморского края по мотокроссу 2017 года.  4-й этап.                                                                                                                             </t>
  </si>
  <si>
    <t>п.Кавалерово (Приморский край)                                                                               22-23 сентября 2017 года.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</si>
  <si>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</si>
  <si>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Славянка</t>
  </si>
  <si>
    <t>Брухтей Александр</t>
  </si>
  <si>
    <t>п. Кировский</t>
  </si>
  <si>
    <t>п.Заводской</t>
  </si>
  <si>
    <t>Кирик Дмитрий</t>
  </si>
  <si>
    <t>г.Дальнегорск</t>
  </si>
  <si>
    <t>Пономарев Виктор</t>
  </si>
  <si>
    <t>Косарев Алексей</t>
  </si>
  <si>
    <t>Момонт Владимир</t>
  </si>
  <si>
    <t>Хованский Игорь</t>
  </si>
  <si>
    <t>Султанов Дмитрий</t>
  </si>
  <si>
    <t>Синельников Андрей</t>
  </si>
  <si>
    <t>судья Всеросийской категории                                                                                               Е.В. Старков</t>
  </si>
  <si>
    <t>Гринцевич Алексей</t>
  </si>
  <si>
    <t>п.Терней</t>
  </si>
  <si>
    <t>Заика Александр</t>
  </si>
  <si>
    <t>Полиданов Дмитрий</t>
  </si>
  <si>
    <t>Зиновьев Антон</t>
  </si>
  <si>
    <t>Бондарь Олег</t>
  </si>
  <si>
    <t>Черемных Иван</t>
  </si>
  <si>
    <t>г.Лесозаводск</t>
  </si>
  <si>
    <t>Ивлев Андрей</t>
  </si>
  <si>
    <t>Брухтей Андрей</t>
  </si>
  <si>
    <t>п.Кировский</t>
  </si>
  <si>
    <t>Бардаш Александр</t>
  </si>
  <si>
    <t>г. Спасск</t>
  </si>
  <si>
    <t>Черный Дмитрий</t>
  </si>
  <si>
    <t>Заикин Константин</t>
  </si>
  <si>
    <t>Ерохин Дмитрий</t>
  </si>
  <si>
    <t>Тимченко Михаил</t>
  </si>
  <si>
    <t>Ю-Сахалинск</t>
  </si>
  <si>
    <t>Попов Андрей</t>
  </si>
  <si>
    <t>г.Находка</t>
  </si>
  <si>
    <t>Симаков Евгений</t>
  </si>
  <si>
    <t>Свирский Иван</t>
  </si>
  <si>
    <t>Миронов Игорь</t>
  </si>
  <si>
    <t>п. Кавалерово</t>
  </si>
  <si>
    <t>Киселев Александр</t>
  </si>
  <si>
    <t>Гуменюк Олег</t>
  </si>
  <si>
    <t>Новиков Евгений</t>
  </si>
  <si>
    <t>Тихов Степан</t>
  </si>
  <si>
    <t>Мосин Эрик</t>
  </si>
  <si>
    <t>Лапко Евгений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</si>
</sst>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left" vertical="center"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60" fillId="0" borderId="11" xfId="0" applyFont="1" applyFill="1" applyBorder="1" applyAlignment="1" applyProtection="1">
      <alignment horizontal="center" vertical="center"/>
      <protection locked="0"/>
    </xf>
    <xf numFmtId="0" fontId="60" fillId="0" borderId="11" xfId="0" applyFont="1" applyFill="1" applyBorder="1" applyAlignment="1" applyProtection="1">
      <alignment horizontal="left" vertical="center" wrapText="1"/>
      <protection locked="0"/>
    </xf>
    <xf numFmtId="0" fontId="60" fillId="0" borderId="11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4" fillId="36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14" fillId="35" borderId="15" xfId="0" applyFont="1" applyFill="1" applyBorder="1" applyAlignment="1" applyProtection="1">
      <alignment horizontal="center" vertical="center"/>
      <protection locked="0"/>
    </xf>
    <xf numFmtId="0" fontId="14" fillId="37" borderId="13" xfId="0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59" fillId="37" borderId="11" xfId="0" applyFont="1" applyFill="1" applyBorder="1" applyAlignment="1" applyProtection="1">
      <alignment horizontal="center" vertical="center"/>
      <protection locked="0"/>
    </xf>
    <xf numFmtId="0" fontId="59" fillId="37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34" borderId="22" xfId="0" applyFont="1" applyFill="1" applyBorder="1" applyAlignment="1" applyProtection="1">
      <alignment horizontal="center" vertical="center" wrapText="1"/>
      <protection locked="0"/>
    </xf>
    <xf numFmtId="0" fontId="18" fillId="34" borderId="2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35" borderId="19" xfId="0" applyFont="1" applyFill="1" applyBorder="1" applyAlignment="1" applyProtection="1">
      <alignment horizontal="center" vertical="center" wrapText="1"/>
      <protection locked="0"/>
    </xf>
    <xf numFmtId="0" fontId="18" fillId="35" borderId="20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34" borderId="29" xfId="0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0</xdr:row>
      <xdr:rowOff>171450</xdr:rowOff>
    </xdr:from>
    <xdr:to>
      <xdr:col>6</xdr:col>
      <xdr:colOff>800100</xdr:colOff>
      <xdr:row>0</xdr:row>
      <xdr:rowOff>885825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7145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4865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48652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810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810375"/>
          <a:ext cx="777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1609725</xdr:colOff>
      <xdr:row>1</xdr:row>
      <xdr:rowOff>9525</xdr:rowOff>
    </xdr:to>
    <xdr:pic>
      <xdr:nvPicPr>
        <xdr:cNvPr id="25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29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2940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9532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953250"/>
          <a:ext cx="774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0</xdr:rowOff>
    </xdr:from>
    <xdr:to>
      <xdr:col>4</xdr:col>
      <xdr:colOff>1743075</xdr:colOff>
      <xdr:row>1</xdr:row>
      <xdr:rowOff>152400</xdr:rowOff>
    </xdr:to>
    <xdr:pic>
      <xdr:nvPicPr>
        <xdr:cNvPr id="25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29</xdr:row>
      <xdr:rowOff>0</xdr:rowOff>
    </xdr:from>
    <xdr:to>
      <xdr:col>11</xdr:col>
      <xdr:colOff>419100</xdr:colOff>
      <xdr:row>29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57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419100</xdr:colOff>
      <xdr:row>29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57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419100</xdr:colOff>
      <xdr:row>29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57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419100</xdr:colOff>
      <xdr:row>29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57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419100</xdr:colOff>
      <xdr:row>29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579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543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4</xdr:col>
      <xdr:colOff>1666875</xdr:colOff>
      <xdr:row>2</xdr:row>
      <xdr:rowOff>85725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38100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46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9130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0</xdr:row>
      <xdr:rowOff>0</xdr:rowOff>
    </xdr:from>
    <xdr:to>
      <xdr:col>4</xdr:col>
      <xdr:colOff>1685925</xdr:colOff>
      <xdr:row>2</xdr:row>
      <xdr:rowOff>104775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0</xdr:row>
      <xdr:rowOff>0</xdr:rowOff>
    </xdr:from>
    <xdr:to>
      <xdr:col>4</xdr:col>
      <xdr:colOff>1857375</xdr:colOff>
      <xdr:row>2</xdr:row>
      <xdr:rowOff>57150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10</xdr:col>
      <xdr:colOff>19050</xdr:colOff>
      <xdr:row>0</xdr:row>
      <xdr:rowOff>933450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428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9525</xdr:rowOff>
    </xdr:from>
    <xdr:to>
      <xdr:col>4</xdr:col>
      <xdr:colOff>1504950</xdr:colOff>
      <xdr:row>1</xdr:row>
      <xdr:rowOff>209550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9525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0</xdr:row>
      <xdr:rowOff>0</xdr:rowOff>
    </xdr:from>
    <xdr:to>
      <xdr:col>5</xdr:col>
      <xdr:colOff>19050</xdr:colOff>
      <xdr:row>1</xdr:row>
      <xdr:rowOff>142875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9525</xdr:rowOff>
    </xdr:from>
    <xdr:to>
      <xdr:col>8</xdr:col>
      <xdr:colOff>342900</xdr:colOff>
      <xdr:row>0</xdr:row>
      <xdr:rowOff>1076325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52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876300</xdr:colOff>
      <xdr:row>0</xdr:row>
      <xdr:rowOff>0</xdr:rowOff>
    </xdr:from>
    <xdr:to>
      <xdr:col>4</xdr:col>
      <xdr:colOff>28575</xdr:colOff>
      <xdr:row>1</xdr:row>
      <xdr:rowOff>95250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46"/>
  <sheetViews>
    <sheetView tabSelected="1" view="pageLayout" zoomScale="91" zoomScalePageLayoutView="91" workbookViewId="0" topLeftCell="A1">
      <selection activeCell="A2" sqref="A2:K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8.140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3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9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71" t="s">
        <v>259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8"/>
      <c r="M2" s="70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9"/>
      <c r="M3" s="70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72" t="s">
        <v>260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0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3" t="s">
        <v>167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4" t="s">
        <v>22</v>
      </c>
      <c r="B7" s="74" t="s">
        <v>0</v>
      </c>
      <c r="C7" s="74" t="s">
        <v>1</v>
      </c>
      <c r="D7" s="74" t="s">
        <v>200</v>
      </c>
      <c r="E7" s="74" t="s">
        <v>25</v>
      </c>
      <c r="F7" s="74" t="s">
        <v>26</v>
      </c>
      <c r="G7" s="74" t="s">
        <v>2</v>
      </c>
      <c r="H7" s="74" t="s">
        <v>3</v>
      </c>
      <c r="I7" s="82"/>
      <c r="J7" s="74" t="s">
        <v>4</v>
      </c>
      <c r="K7" s="82"/>
      <c r="L7" s="83" t="s">
        <v>28</v>
      </c>
      <c r="M7" s="77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5"/>
      <c r="B8" s="74"/>
      <c r="C8" s="74"/>
      <c r="D8" s="75"/>
      <c r="E8" s="75"/>
      <c r="F8" s="74"/>
      <c r="G8" s="75"/>
      <c r="H8" s="74" t="s">
        <v>11</v>
      </c>
      <c r="I8" s="80" t="s">
        <v>24</v>
      </c>
      <c r="J8" s="74" t="s">
        <v>11</v>
      </c>
      <c r="K8" s="80" t="s">
        <v>24</v>
      </c>
      <c r="L8" s="83"/>
      <c r="M8" s="78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5"/>
      <c r="B9" s="74"/>
      <c r="C9" s="74"/>
      <c r="D9" s="75"/>
      <c r="E9" s="75"/>
      <c r="F9" s="74"/>
      <c r="G9" s="75"/>
      <c r="H9" s="75"/>
      <c r="I9" s="81"/>
      <c r="J9" s="75"/>
      <c r="K9" s="81"/>
      <c r="L9" s="83"/>
      <c r="M9" s="79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6">
        <v>1</v>
      </c>
      <c r="B10" s="38">
        <v>61</v>
      </c>
      <c r="C10" s="40" t="s">
        <v>165</v>
      </c>
      <c r="D10" s="38" t="s">
        <v>30</v>
      </c>
      <c r="E10" s="40" t="s">
        <v>34</v>
      </c>
      <c r="F10" s="45" t="s">
        <v>29</v>
      </c>
      <c r="G10" s="42" t="s">
        <v>192</v>
      </c>
      <c r="H10" s="38">
        <v>1</v>
      </c>
      <c r="I10" s="27">
        <v>25</v>
      </c>
      <c r="J10" s="38">
        <v>1</v>
      </c>
      <c r="K10" s="27">
        <v>25</v>
      </c>
      <c r="L10" s="39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6">
        <v>2</v>
      </c>
      <c r="B11" s="38">
        <v>8</v>
      </c>
      <c r="C11" s="41" t="s">
        <v>196</v>
      </c>
      <c r="D11" s="38" t="s">
        <v>30</v>
      </c>
      <c r="E11" s="40" t="s">
        <v>242</v>
      </c>
      <c r="F11" s="45" t="s">
        <v>29</v>
      </c>
      <c r="G11" s="42" t="s">
        <v>192</v>
      </c>
      <c r="H11" s="38">
        <v>2</v>
      </c>
      <c r="I11" s="27">
        <v>22</v>
      </c>
      <c r="J11" s="38">
        <v>2</v>
      </c>
      <c r="K11" s="27">
        <v>22</v>
      </c>
      <c r="L11" s="39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6">
        <v>3</v>
      </c>
      <c r="B12" s="38">
        <v>1</v>
      </c>
      <c r="C12" s="40" t="s">
        <v>199</v>
      </c>
      <c r="D12" s="38" t="s">
        <v>30</v>
      </c>
      <c r="E12" s="40" t="s">
        <v>35</v>
      </c>
      <c r="F12" s="45" t="s">
        <v>29</v>
      </c>
      <c r="G12" s="42" t="s">
        <v>192</v>
      </c>
      <c r="H12" s="38">
        <v>3</v>
      </c>
      <c r="I12" s="27">
        <v>20</v>
      </c>
      <c r="J12" s="38">
        <v>3</v>
      </c>
      <c r="K12" s="27">
        <v>20</v>
      </c>
      <c r="L12" s="39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6">
        <v>4</v>
      </c>
      <c r="B13" s="38">
        <v>70</v>
      </c>
      <c r="C13" s="40" t="s">
        <v>197</v>
      </c>
      <c r="D13" s="38" t="s">
        <v>30</v>
      </c>
      <c r="E13" s="40" t="s">
        <v>184</v>
      </c>
      <c r="F13" s="45" t="s">
        <v>29</v>
      </c>
      <c r="G13" s="42" t="s">
        <v>192</v>
      </c>
      <c r="H13" s="38">
        <v>5</v>
      </c>
      <c r="I13" s="27">
        <v>16</v>
      </c>
      <c r="J13" s="38">
        <v>4</v>
      </c>
      <c r="K13" s="27">
        <v>18</v>
      </c>
      <c r="L13" s="39">
        <v>34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6">
        <v>5</v>
      </c>
      <c r="B14" s="38">
        <v>51</v>
      </c>
      <c r="C14" s="40" t="s">
        <v>198</v>
      </c>
      <c r="D14" s="38" t="s">
        <v>30</v>
      </c>
      <c r="E14" s="40" t="s">
        <v>35</v>
      </c>
      <c r="F14" s="45" t="s">
        <v>29</v>
      </c>
      <c r="G14" s="42" t="s">
        <v>192</v>
      </c>
      <c r="H14" s="38">
        <v>4</v>
      </c>
      <c r="I14" s="27">
        <v>18</v>
      </c>
      <c r="J14" s="38">
        <v>5</v>
      </c>
      <c r="K14" s="27">
        <v>16</v>
      </c>
      <c r="L14" s="39">
        <v>34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18</v>
      </c>
      <c r="T14" s="21">
        <f>IF(H14=5,16,0)</f>
        <v>0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18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38</v>
      </c>
      <c r="BN14" s="21">
        <f>IF(H14=5,36,0)</f>
        <v>0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38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4</v>
      </c>
      <c r="ET14" s="21">
        <f>IF(J14="сх","ноль",IF(J14&gt;0,J14,"Ноль"))</f>
        <v>5</v>
      </c>
      <c r="EU14" s="21"/>
      <c r="EV14" s="21">
        <f>MIN(ES14,ET14)</f>
        <v>4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18</v>
      </c>
      <c r="FH14" s="23">
        <f>IF(H14=5,16,0)</f>
        <v>0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18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93</v>
      </c>
      <c r="HB14" s="23">
        <f>IF(H14=5,90,0)</f>
        <v>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93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46">
        <v>6</v>
      </c>
      <c r="B15" s="38">
        <v>36</v>
      </c>
      <c r="C15" s="40" t="s">
        <v>239</v>
      </c>
      <c r="D15" s="38" t="s">
        <v>30</v>
      </c>
      <c r="E15" s="40" t="s">
        <v>35</v>
      </c>
      <c r="F15" s="45" t="s">
        <v>29</v>
      </c>
      <c r="G15" s="42" t="s">
        <v>192</v>
      </c>
      <c r="H15" s="38" t="s">
        <v>73</v>
      </c>
      <c r="I15" s="27">
        <v>0</v>
      </c>
      <c r="J15" s="38" t="s">
        <v>232</v>
      </c>
      <c r="K15" s="27">
        <v>0</v>
      </c>
      <c r="L15" s="39">
        <v>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46">
        <v>7</v>
      </c>
      <c r="B16" s="50"/>
      <c r="C16" s="50"/>
      <c r="D16" s="50"/>
      <c r="E16" s="50"/>
      <c r="F16" s="45"/>
      <c r="G16" s="42"/>
      <c r="H16" s="38"/>
      <c r="I16" s="27"/>
      <c r="J16" s="38"/>
      <c r="K16" s="27"/>
      <c r="L16" s="39"/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46">
        <v>8</v>
      </c>
      <c r="B17" s="50"/>
      <c r="C17" s="50"/>
      <c r="D17" s="50"/>
      <c r="E17" s="50"/>
      <c r="F17" s="45"/>
      <c r="G17" s="42"/>
      <c r="H17" s="38"/>
      <c r="I17" s="27"/>
      <c r="J17" s="38"/>
      <c r="K17" s="27"/>
      <c r="L17" s="39"/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46">
        <v>9</v>
      </c>
      <c r="B18" s="50"/>
      <c r="C18" s="50"/>
      <c r="D18" s="50"/>
      <c r="E18" s="50"/>
      <c r="F18" s="45"/>
      <c r="G18" s="42"/>
      <c r="H18" s="38"/>
      <c r="I18" s="27"/>
      <c r="J18" s="38"/>
      <c r="K18" s="27"/>
      <c r="L18" s="39"/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46">
        <v>10</v>
      </c>
      <c r="B19" s="51"/>
      <c r="C19" s="51"/>
      <c r="D19" s="51"/>
      <c r="E19" s="51"/>
      <c r="F19" s="45"/>
      <c r="G19" s="42"/>
      <c r="H19" s="38"/>
      <c r="I19" s="27"/>
      <c r="J19" s="38"/>
      <c r="K19" s="27"/>
      <c r="L19" s="39"/>
    </row>
    <row r="20" spans="1:256" s="3" customFormat="1" ht="15.75" customHeight="1">
      <c r="A20" s="46">
        <v>11</v>
      </c>
      <c r="B20" s="50"/>
      <c r="C20" s="50"/>
      <c r="D20" s="50"/>
      <c r="E20" s="50"/>
      <c r="F20" s="45"/>
      <c r="G20" s="42"/>
      <c r="H20" s="38"/>
      <c r="I20" s="27"/>
      <c r="J20" s="38"/>
      <c r="K20" s="27"/>
      <c r="L20" s="39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46">
        <v>12</v>
      </c>
      <c r="B21" s="50"/>
      <c r="C21" s="50"/>
      <c r="D21" s="50"/>
      <c r="E21" s="50"/>
      <c r="F21" s="45"/>
      <c r="G21" s="42"/>
      <c r="H21" s="38"/>
      <c r="I21" s="27"/>
      <c r="J21" s="38"/>
      <c r="K21" s="27"/>
      <c r="L21" s="39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46">
        <v>13</v>
      </c>
      <c r="B22" s="50"/>
      <c r="C22" s="50"/>
      <c r="D22" s="50"/>
      <c r="E22" s="50"/>
      <c r="F22" s="45"/>
      <c r="G22" s="42"/>
      <c r="H22" s="38"/>
      <c r="I22" s="27"/>
      <c r="J22" s="38"/>
      <c r="K22" s="27"/>
      <c r="L22" s="39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46">
        <v>14</v>
      </c>
      <c r="B23" s="50"/>
      <c r="C23" s="50"/>
      <c r="D23" s="50"/>
      <c r="E23" s="50"/>
      <c r="F23" s="45"/>
      <c r="G23" s="42"/>
      <c r="H23" s="38"/>
      <c r="I23" s="27"/>
      <c r="J23" s="38"/>
      <c r="K23" s="27"/>
      <c r="L23" s="39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76" t="s">
        <v>23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31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>
      <c r="A25" s="76" t="s">
        <v>195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2"/>
      <c r="B26" s="32"/>
      <c r="C26" s="32"/>
      <c r="D26" s="32"/>
      <c r="E26" s="32"/>
      <c r="F26" s="32"/>
      <c r="G26" s="33"/>
      <c r="H26" s="32"/>
      <c r="I26" s="32"/>
      <c r="J26" s="32"/>
      <c r="K26" s="32"/>
      <c r="L26" s="31"/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76" t="s">
        <v>44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31"/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76" t="s">
        <v>55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3" spans="10:152" ht="12.75">
      <c r="J33"/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34" spans="10:152" ht="12.75">
      <c r="J34"/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5" spans="10:152" ht="12.75">
      <c r="J35"/>
      <c r="N35" s="1"/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0:152" ht="12.75">
      <c r="J36"/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37" spans="10:152" ht="12.75">
      <c r="J37"/>
      <c r="N37" s="1"/>
      <c r="DT37"/>
      <c r="DU37"/>
      <c r="DV37"/>
      <c r="DX37" s="1"/>
      <c r="DY37" s="1"/>
      <c r="DZ37" s="1"/>
      <c r="EN37" s="2"/>
      <c r="EO37" s="2"/>
      <c r="EP37" s="2"/>
      <c r="EQ37" s="2"/>
      <c r="ES37" s="1"/>
      <c r="ET37" s="1"/>
      <c r="EU37" s="1"/>
      <c r="EV37" s="1"/>
    </row>
    <row r="38" spans="10:152" ht="12.75">
      <c r="J38"/>
      <c r="N38" s="1"/>
      <c r="DT38"/>
      <c r="DU38"/>
      <c r="DV38"/>
      <c r="DX38" s="1"/>
      <c r="DY38" s="1"/>
      <c r="DZ38" s="1"/>
      <c r="EN38" s="2"/>
      <c r="EO38" s="2"/>
      <c r="EP38" s="2"/>
      <c r="EQ38" s="2"/>
      <c r="ES38" s="1"/>
      <c r="ET38" s="1"/>
      <c r="EU38" s="1"/>
      <c r="EV38" s="1"/>
    </row>
    <row r="39" spans="2:152" ht="15.75">
      <c r="B39" s="47">
        <v>55</v>
      </c>
      <c r="C39" s="49" t="s">
        <v>188</v>
      </c>
      <c r="D39" s="47" t="s">
        <v>30</v>
      </c>
      <c r="E39" s="49" t="s">
        <v>35</v>
      </c>
      <c r="J39"/>
      <c r="N39" s="1"/>
      <c r="DT39"/>
      <c r="DU39"/>
      <c r="DV39"/>
      <c r="DX39" s="1"/>
      <c r="DY39" s="1"/>
      <c r="DZ39" s="1"/>
      <c r="EN39" s="2"/>
      <c r="EO39" s="2"/>
      <c r="EP39" s="2"/>
      <c r="EQ39" s="2"/>
      <c r="ES39" s="1"/>
      <c r="ET39" s="1"/>
      <c r="EU39" s="1"/>
      <c r="EV39" s="1"/>
    </row>
    <row r="40" spans="2:152" ht="15.75">
      <c r="B40" s="47">
        <v>5</v>
      </c>
      <c r="C40" s="49" t="s">
        <v>222</v>
      </c>
      <c r="D40" s="47" t="s">
        <v>30</v>
      </c>
      <c r="E40" s="49" t="s">
        <v>35</v>
      </c>
      <c r="J40"/>
      <c r="N40" s="1"/>
      <c r="DT40"/>
      <c r="DU40"/>
      <c r="DV40"/>
      <c r="DX40" s="1"/>
      <c r="DY40" s="1"/>
      <c r="DZ40" s="1"/>
      <c r="EN40" s="2"/>
      <c r="EO40" s="2"/>
      <c r="EP40" s="2"/>
      <c r="EQ40" s="2"/>
      <c r="ES40" s="1"/>
      <c r="ET40" s="1"/>
      <c r="EU40" s="1"/>
      <c r="EV40" s="1"/>
    </row>
    <row r="41" spans="2:152" ht="15.75">
      <c r="B41" s="47">
        <v>11</v>
      </c>
      <c r="C41" s="48" t="s">
        <v>237</v>
      </c>
      <c r="D41" s="47" t="s">
        <v>30</v>
      </c>
      <c r="E41" s="49" t="s">
        <v>240</v>
      </c>
      <c r="F41"/>
      <c r="N41" s="1"/>
      <c r="DP41"/>
      <c r="DQ41"/>
      <c r="DR41"/>
      <c r="DX41" s="1"/>
      <c r="DY41" s="1"/>
      <c r="DZ41" s="1"/>
      <c r="EJ41" s="2"/>
      <c r="EK41" s="2"/>
      <c r="EL41" s="2"/>
      <c r="EM41" s="2"/>
      <c r="EN41" s="2"/>
      <c r="ER41" s="1"/>
      <c r="ES41" s="1"/>
      <c r="ET41" s="1"/>
      <c r="EU41" s="1"/>
      <c r="EV41" s="1"/>
    </row>
    <row r="42" spans="2:152" ht="15.75">
      <c r="B42" s="47">
        <v>85</v>
      </c>
      <c r="C42" s="49" t="s">
        <v>238</v>
      </c>
      <c r="D42" s="47" t="s">
        <v>30</v>
      </c>
      <c r="E42" s="49" t="s">
        <v>241</v>
      </c>
      <c r="F42"/>
      <c r="N42" s="1"/>
      <c r="DP42"/>
      <c r="DQ42"/>
      <c r="DR42"/>
      <c r="DX42" s="1"/>
      <c r="DY42" s="1"/>
      <c r="DZ42" s="1"/>
      <c r="EJ42" s="2"/>
      <c r="EK42" s="2"/>
      <c r="EL42" s="2"/>
      <c r="EM42" s="2"/>
      <c r="EN42" s="2"/>
      <c r="ER42" s="1"/>
      <c r="ES42" s="1"/>
      <c r="ET42" s="1"/>
      <c r="EU42" s="1"/>
      <c r="EV42" s="1"/>
    </row>
    <row r="43" spans="2:152" ht="15.75">
      <c r="B43" s="47">
        <v>2</v>
      </c>
      <c r="C43" s="49" t="s">
        <v>223</v>
      </c>
      <c r="D43" s="47" t="s">
        <v>30</v>
      </c>
      <c r="E43" s="49" t="s">
        <v>35</v>
      </c>
      <c r="F43"/>
      <c r="N43" s="1"/>
      <c r="DP43"/>
      <c r="DQ43"/>
      <c r="DR43"/>
      <c r="DX43" s="1"/>
      <c r="DY43" s="1"/>
      <c r="DZ43" s="1"/>
      <c r="EJ43" s="2"/>
      <c r="EK43" s="2"/>
      <c r="EL43" s="2"/>
      <c r="EM43" s="2"/>
      <c r="EN43" s="2"/>
      <c r="ER43" s="1"/>
      <c r="ES43" s="1"/>
      <c r="ET43" s="1"/>
      <c r="EU43" s="1"/>
      <c r="EV43" s="1"/>
    </row>
    <row r="44" spans="6:152" ht="12.75">
      <c r="F44"/>
      <c r="N44" s="1"/>
      <c r="DP44"/>
      <c r="DQ44"/>
      <c r="DR44"/>
      <c r="DX44" s="1"/>
      <c r="DY44" s="1"/>
      <c r="DZ44" s="1"/>
      <c r="EJ44" s="2"/>
      <c r="EK44" s="2"/>
      <c r="EL44" s="2"/>
      <c r="EM44" s="2"/>
      <c r="EN44" s="2"/>
      <c r="ER44" s="1"/>
      <c r="ES44" s="1"/>
      <c r="ET44" s="1"/>
      <c r="EU44" s="1"/>
      <c r="EV44" s="1"/>
    </row>
    <row r="45" spans="6:152" ht="12.75">
      <c r="F45"/>
      <c r="N45" s="1"/>
      <c r="DP45"/>
      <c r="DQ45"/>
      <c r="DR45"/>
      <c r="DX45" s="1"/>
      <c r="DY45" s="1"/>
      <c r="DZ45" s="1"/>
      <c r="EJ45" s="2"/>
      <c r="EK45" s="2"/>
      <c r="EL45" s="2"/>
      <c r="EM45" s="2"/>
      <c r="EN45" s="2"/>
      <c r="ER45" s="1"/>
      <c r="ES45" s="1"/>
      <c r="ET45" s="1"/>
      <c r="EU45" s="1"/>
      <c r="EV45" s="1"/>
    </row>
    <row r="46" spans="10:152" ht="12.75">
      <c r="J46"/>
      <c r="N46" s="1"/>
      <c r="DT46"/>
      <c r="DU46"/>
      <c r="DV46"/>
      <c r="DX46" s="1"/>
      <c r="DY46" s="1"/>
      <c r="DZ46" s="1"/>
      <c r="EN46" s="2"/>
      <c r="EO46" s="2"/>
      <c r="EP46" s="2"/>
      <c r="EQ46" s="2"/>
      <c r="ES46" s="1"/>
      <c r="ET46" s="1"/>
      <c r="EU46" s="1"/>
      <c r="EV46" s="1"/>
    </row>
  </sheetData>
  <sheetProtection formatCells="0" formatColumns="0" formatRows="0" insertColumns="0" insertRows="0" insertHyperlinks="0" deleteColumns="0" deleteRows="0" autoFilter="0" pivotTables="0"/>
  <mergeCells count="24">
    <mergeCell ref="A27:K27"/>
    <mergeCell ref="A28:L28"/>
    <mergeCell ref="F7:F9"/>
    <mergeCell ref="G7:G9"/>
    <mergeCell ref="H7:I7"/>
    <mergeCell ref="J7:K7"/>
    <mergeCell ref="L7:L9"/>
    <mergeCell ref="A7:A9"/>
    <mergeCell ref="A24:K24"/>
    <mergeCell ref="B7:B9"/>
    <mergeCell ref="A25:L25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23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3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56"/>
  <sheetViews>
    <sheetView view="pageLayout" zoomScale="91" zoomScalePageLayoutView="91" workbookViewId="0" topLeftCell="A1">
      <selection activeCell="C63" sqref="C63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7.710937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9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71" t="s">
        <v>259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8"/>
      <c r="M2" s="70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9"/>
      <c r="M3" s="70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72" t="s">
        <v>260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0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3" t="s">
        <v>63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4" t="s">
        <v>22</v>
      </c>
      <c r="B7" s="74" t="s">
        <v>0</v>
      </c>
      <c r="C7" s="74" t="s">
        <v>1</v>
      </c>
      <c r="D7" s="74" t="s">
        <v>200</v>
      </c>
      <c r="E7" s="74" t="s">
        <v>25</v>
      </c>
      <c r="F7" s="74" t="s">
        <v>26</v>
      </c>
      <c r="G7" s="74" t="s">
        <v>2</v>
      </c>
      <c r="H7" s="74" t="s">
        <v>3</v>
      </c>
      <c r="I7" s="82"/>
      <c r="J7" s="74" t="s">
        <v>4</v>
      </c>
      <c r="K7" s="82"/>
      <c r="L7" s="83" t="s">
        <v>28</v>
      </c>
      <c r="M7" s="77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5"/>
      <c r="B8" s="74"/>
      <c r="C8" s="74"/>
      <c r="D8" s="75"/>
      <c r="E8" s="75"/>
      <c r="F8" s="74"/>
      <c r="G8" s="75"/>
      <c r="H8" s="74" t="s">
        <v>11</v>
      </c>
      <c r="I8" s="80" t="s">
        <v>24</v>
      </c>
      <c r="J8" s="74" t="s">
        <v>11</v>
      </c>
      <c r="K8" s="80" t="s">
        <v>24</v>
      </c>
      <c r="L8" s="83"/>
      <c r="M8" s="78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5"/>
      <c r="B9" s="74"/>
      <c r="C9" s="74"/>
      <c r="D9" s="75"/>
      <c r="E9" s="75"/>
      <c r="F9" s="74"/>
      <c r="G9" s="75"/>
      <c r="H9" s="75"/>
      <c r="I9" s="81"/>
      <c r="J9" s="75"/>
      <c r="K9" s="81"/>
      <c r="L9" s="83"/>
      <c r="M9" s="79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6">
        <v>1</v>
      </c>
      <c r="B10" s="38">
        <v>15</v>
      </c>
      <c r="C10" s="40" t="s">
        <v>169</v>
      </c>
      <c r="D10" s="38" t="s">
        <v>30</v>
      </c>
      <c r="E10" s="40" t="s">
        <v>34</v>
      </c>
      <c r="F10" s="45" t="s">
        <v>29</v>
      </c>
      <c r="G10" s="42" t="s">
        <v>39</v>
      </c>
      <c r="H10" s="38">
        <v>2</v>
      </c>
      <c r="I10" s="27">
        <v>22</v>
      </c>
      <c r="J10" s="38">
        <v>1</v>
      </c>
      <c r="K10" s="27">
        <v>25</v>
      </c>
      <c r="L10" s="39">
        <v>47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6">
        <v>2</v>
      </c>
      <c r="B11" s="38">
        <v>5</v>
      </c>
      <c r="C11" s="40" t="s">
        <v>155</v>
      </c>
      <c r="D11" s="38" t="s">
        <v>30</v>
      </c>
      <c r="E11" s="40" t="s">
        <v>57</v>
      </c>
      <c r="F11" s="45" t="s">
        <v>29</v>
      </c>
      <c r="G11" s="42" t="s">
        <v>39</v>
      </c>
      <c r="H11" s="38">
        <v>1</v>
      </c>
      <c r="I11" s="27">
        <v>25</v>
      </c>
      <c r="J11" s="38">
        <v>2</v>
      </c>
      <c r="K11" s="27">
        <v>22</v>
      </c>
      <c r="L11" s="39">
        <v>47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6">
        <v>3</v>
      </c>
      <c r="B12" s="38">
        <v>1</v>
      </c>
      <c r="C12" s="41" t="s">
        <v>163</v>
      </c>
      <c r="D12" s="38" t="s">
        <v>30</v>
      </c>
      <c r="E12" s="40" t="s">
        <v>164</v>
      </c>
      <c r="F12" s="45" t="s">
        <v>29</v>
      </c>
      <c r="G12" s="42" t="s">
        <v>39</v>
      </c>
      <c r="H12" s="38">
        <v>3</v>
      </c>
      <c r="I12" s="27">
        <v>20</v>
      </c>
      <c r="J12" s="38">
        <v>3</v>
      </c>
      <c r="K12" s="27">
        <v>20</v>
      </c>
      <c r="L12" s="39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6">
        <v>4</v>
      </c>
      <c r="B13" s="38">
        <v>61</v>
      </c>
      <c r="C13" s="40" t="s">
        <v>165</v>
      </c>
      <c r="D13" s="38" t="s">
        <v>30</v>
      </c>
      <c r="E13" s="40" t="s">
        <v>34</v>
      </c>
      <c r="F13" s="45" t="s">
        <v>29</v>
      </c>
      <c r="G13" s="42" t="s">
        <v>39</v>
      </c>
      <c r="H13" s="38">
        <v>4</v>
      </c>
      <c r="I13" s="27">
        <v>18</v>
      </c>
      <c r="J13" s="38">
        <v>4</v>
      </c>
      <c r="K13" s="27">
        <v>18</v>
      </c>
      <c r="L13" s="39"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6">
        <v>5</v>
      </c>
      <c r="B14" s="38">
        <v>8</v>
      </c>
      <c r="C14" s="40" t="s">
        <v>201</v>
      </c>
      <c r="D14" s="38" t="s">
        <v>30</v>
      </c>
      <c r="E14" s="40" t="s">
        <v>34</v>
      </c>
      <c r="F14" s="45" t="s">
        <v>29</v>
      </c>
      <c r="G14" s="42" t="s">
        <v>39</v>
      </c>
      <c r="H14" s="38">
        <v>5</v>
      </c>
      <c r="I14" s="27">
        <v>16</v>
      </c>
      <c r="J14" s="38">
        <v>5</v>
      </c>
      <c r="K14" s="27">
        <v>16</v>
      </c>
      <c r="L14" s="39">
        <v>32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16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16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36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36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5</v>
      </c>
      <c r="ET14" s="21">
        <f>IF(J14="сх","ноль",IF(J14&gt;0,J14,"Ноль"))</f>
        <v>5</v>
      </c>
      <c r="EU14" s="21"/>
      <c r="EV14" s="21">
        <f>MIN(ES14,ET14)</f>
        <v>5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16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16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90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90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46">
        <v>6</v>
      </c>
      <c r="B15" s="38">
        <v>51</v>
      </c>
      <c r="C15" s="40" t="s">
        <v>89</v>
      </c>
      <c r="D15" s="38" t="s">
        <v>30</v>
      </c>
      <c r="E15" s="40" t="s">
        <v>35</v>
      </c>
      <c r="F15" s="45" t="s">
        <v>29</v>
      </c>
      <c r="G15" s="42" t="s">
        <v>39</v>
      </c>
      <c r="H15" s="38">
        <v>6</v>
      </c>
      <c r="I15" s="27">
        <v>15</v>
      </c>
      <c r="J15" s="38">
        <v>6</v>
      </c>
      <c r="K15" s="27">
        <v>15</v>
      </c>
      <c r="L15" s="39"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46">
        <v>7</v>
      </c>
      <c r="B16" s="38">
        <v>42</v>
      </c>
      <c r="C16" s="40" t="s">
        <v>202</v>
      </c>
      <c r="D16" s="38" t="s">
        <v>30</v>
      </c>
      <c r="E16" s="40" t="s">
        <v>65</v>
      </c>
      <c r="F16" s="45" t="s">
        <v>29</v>
      </c>
      <c r="G16" s="42" t="s">
        <v>39</v>
      </c>
      <c r="H16" s="38">
        <v>7</v>
      </c>
      <c r="I16" s="27">
        <v>14</v>
      </c>
      <c r="J16" s="38">
        <v>7</v>
      </c>
      <c r="K16" s="27">
        <v>14</v>
      </c>
      <c r="L16" s="39">
        <v>28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46">
        <v>8</v>
      </c>
      <c r="B17" s="38">
        <v>25</v>
      </c>
      <c r="C17" s="40" t="s">
        <v>158</v>
      </c>
      <c r="D17" s="38" t="s">
        <v>30</v>
      </c>
      <c r="E17" s="40" t="s">
        <v>35</v>
      </c>
      <c r="F17" s="45" t="s">
        <v>29</v>
      </c>
      <c r="G17" s="42" t="s">
        <v>39</v>
      </c>
      <c r="H17" s="38">
        <v>8</v>
      </c>
      <c r="I17" s="27">
        <v>13</v>
      </c>
      <c r="J17" s="38">
        <v>8</v>
      </c>
      <c r="K17" s="27">
        <v>13</v>
      </c>
      <c r="L17" s="39">
        <v>26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46">
        <v>9</v>
      </c>
      <c r="B18" s="38">
        <v>1</v>
      </c>
      <c r="C18" s="40" t="s">
        <v>199</v>
      </c>
      <c r="D18" s="38" t="s">
        <v>30</v>
      </c>
      <c r="E18" s="40" t="s">
        <v>35</v>
      </c>
      <c r="F18" s="45" t="s">
        <v>29</v>
      </c>
      <c r="G18" s="42" t="s">
        <v>39</v>
      </c>
      <c r="H18" s="38">
        <v>9</v>
      </c>
      <c r="I18" s="27">
        <v>12</v>
      </c>
      <c r="J18" s="38">
        <v>9</v>
      </c>
      <c r="K18" s="27">
        <v>12</v>
      </c>
      <c r="L18" s="39">
        <v>24</v>
      </c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46">
        <v>10</v>
      </c>
      <c r="B19" s="51"/>
      <c r="C19" s="51"/>
      <c r="D19" s="51"/>
      <c r="E19" s="51"/>
      <c r="F19" s="45"/>
      <c r="G19" s="42"/>
      <c r="H19" s="38"/>
      <c r="I19" s="27"/>
      <c r="J19" s="38"/>
      <c r="K19" s="27"/>
      <c r="L19" s="39"/>
    </row>
    <row r="20" spans="1:256" s="3" customFormat="1" ht="15.75" customHeight="1">
      <c r="A20" s="46">
        <v>11</v>
      </c>
      <c r="B20" s="50"/>
      <c r="C20" s="50"/>
      <c r="D20" s="50"/>
      <c r="E20" s="50"/>
      <c r="F20" s="45"/>
      <c r="G20" s="42"/>
      <c r="H20" s="38"/>
      <c r="I20" s="27"/>
      <c r="J20" s="38"/>
      <c r="K20" s="27"/>
      <c r="L20" s="39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46">
        <v>12</v>
      </c>
      <c r="B21" s="50"/>
      <c r="C21" s="50"/>
      <c r="D21" s="50"/>
      <c r="E21" s="50"/>
      <c r="F21" s="45"/>
      <c r="G21" s="42"/>
      <c r="H21" s="38"/>
      <c r="I21" s="27"/>
      <c r="J21" s="38"/>
      <c r="K21" s="27"/>
      <c r="L21" s="39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46">
        <v>13</v>
      </c>
      <c r="B22" s="50"/>
      <c r="C22" s="50"/>
      <c r="D22" s="50"/>
      <c r="E22" s="50"/>
      <c r="F22" s="45"/>
      <c r="G22" s="42"/>
      <c r="H22" s="38"/>
      <c r="I22" s="27"/>
      <c r="J22" s="38"/>
      <c r="K22" s="27"/>
      <c r="L22" s="39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46">
        <v>14</v>
      </c>
      <c r="B23" s="50"/>
      <c r="C23" s="50"/>
      <c r="D23" s="50"/>
      <c r="E23" s="50"/>
      <c r="F23" s="45"/>
      <c r="G23" s="42"/>
      <c r="H23" s="38"/>
      <c r="I23" s="27"/>
      <c r="J23" s="38"/>
      <c r="K23" s="27"/>
      <c r="L23" s="39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76" t="s">
        <v>23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31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>
      <c r="A25" s="76" t="s">
        <v>195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2"/>
      <c r="B26" s="32"/>
      <c r="C26" s="32"/>
      <c r="D26" s="32"/>
      <c r="E26" s="32"/>
      <c r="F26" s="32"/>
      <c r="G26" s="33"/>
      <c r="H26" s="32"/>
      <c r="I26" s="32"/>
      <c r="J26" s="32"/>
      <c r="K26" s="32"/>
      <c r="L26" s="31"/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76" t="s">
        <v>44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31"/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76" t="s">
        <v>55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7" spans="10:152" ht="12.75">
      <c r="J37"/>
      <c r="N37" s="1"/>
      <c r="DT37"/>
      <c r="DU37"/>
      <c r="DV37"/>
      <c r="DX37" s="1"/>
      <c r="DY37" s="1"/>
      <c r="DZ37" s="1"/>
      <c r="EN37" s="2"/>
      <c r="EO37" s="2"/>
      <c r="EP37" s="2"/>
      <c r="EQ37" s="2"/>
      <c r="ES37" s="1"/>
      <c r="ET37" s="1"/>
      <c r="EU37" s="1"/>
      <c r="EV37" s="1"/>
    </row>
    <row r="38" spans="10:152" ht="12.75">
      <c r="J38"/>
      <c r="N38" s="1"/>
      <c r="DT38"/>
      <c r="DU38"/>
      <c r="DV38"/>
      <c r="DX38" s="1"/>
      <c r="DY38" s="1"/>
      <c r="DZ38" s="1"/>
      <c r="EN38" s="2"/>
      <c r="EO38" s="2"/>
      <c r="EP38" s="2"/>
      <c r="EQ38" s="2"/>
      <c r="ES38" s="1"/>
      <c r="ET38" s="1"/>
      <c r="EU38" s="1"/>
      <c r="EV38" s="1"/>
    </row>
    <row r="39" spans="10:152" ht="12.75">
      <c r="J39"/>
      <c r="N39" s="1"/>
      <c r="DT39"/>
      <c r="DU39"/>
      <c r="DV39"/>
      <c r="DX39" s="1"/>
      <c r="DY39" s="1"/>
      <c r="DZ39" s="1"/>
      <c r="EN39" s="2"/>
      <c r="EO39" s="2"/>
      <c r="EP39" s="2"/>
      <c r="EQ39" s="2"/>
      <c r="ES39" s="1"/>
      <c r="ET39" s="1"/>
      <c r="EU39" s="1"/>
      <c r="EV39" s="1"/>
    </row>
    <row r="47" spans="2:5" ht="15.75">
      <c r="B47" s="47">
        <v>99</v>
      </c>
      <c r="C47" s="49" t="s">
        <v>203</v>
      </c>
      <c r="D47" s="47" t="s">
        <v>30</v>
      </c>
      <c r="E47" s="49" t="s">
        <v>35</v>
      </c>
    </row>
    <row r="48" spans="2:5" ht="15.75">
      <c r="B48" s="47">
        <v>35</v>
      </c>
      <c r="C48" s="49" t="s">
        <v>156</v>
      </c>
      <c r="D48" s="47" t="s">
        <v>30</v>
      </c>
      <c r="E48" s="49" t="s">
        <v>35</v>
      </c>
    </row>
    <row r="49" spans="2:5" ht="15.75">
      <c r="B49" s="47">
        <v>15</v>
      </c>
      <c r="C49" s="49" t="s">
        <v>88</v>
      </c>
      <c r="D49" s="47" t="s">
        <v>30</v>
      </c>
      <c r="E49" s="49" t="s">
        <v>34</v>
      </c>
    </row>
    <row r="50" spans="2:5" ht="15.75">
      <c r="B50" s="67">
        <v>72</v>
      </c>
      <c r="C50" s="68" t="s">
        <v>74</v>
      </c>
      <c r="D50" s="67" t="s">
        <v>30</v>
      </c>
      <c r="E50" s="68" t="s">
        <v>35</v>
      </c>
    </row>
    <row r="51" spans="2:5" ht="15.75">
      <c r="B51" s="67">
        <v>22</v>
      </c>
      <c r="C51" s="68" t="s">
        <v>116</v>
      </c>
      <c r="D51" s="67" t="s">
        <v>30</v>
      </c>
      <c r="E51" s="68" t="s">
        <v>117</v>
      </c>
    </row>
    <row r="52" spans="2:5" ht="15.75">
      <c r="B52" s="67">
        <v>99</v>
      </c>
      <c r="C52" s="68" t="s">
        <v>118</v>
      </c>
      <c r="D52" s="67" t="s">
        <v>30</v>
      </c>
      <c r="E52" s="68" t="s">
        <v>119</v>
      </c>
    </row>
    <row r="53" spans="2:5" ht="15.75">
      <c r="B53" s="67">
        <v>34</v>
      </c>
      <c r="C53" s="68" t="s">
        <v>120</v>
      </c>
      <c r="D53" s="67" t="s">
        <v>30</v>
      </c>
      <c r="E53" s="68" t="s">
        <v>119</v>
      </c>
    </row>
    <row r="54" spans="2:5" ht="15.75">
      <c r="B54" s="47">
        <v>56</v>
      </c>
      <c r="C54" s="49" t="s">
        <v>166</v>
      </c>
      <c r="D54" s="47" t="s">
        <v>30</v>
      </c>
      <c r="E54" s="49" t="s">
        <v>146</v>
      </c>
    </row>
    <row r="55" spans="2:5" ht="15.75">
      <c r="B55" s="47">
        <v>11</v>
      </c>
      <c r="C55" s="49" t="s">
        <v>224</v>
      </c>
      <c r="D55" s="47" t="s">
        <v>30</v>
      </c>
      <c r="E55" s="49" t="s">
        <v>164</v>
      </c>
    </row>
    <row r="56" spans="2:5" ht="15.75">
      <c r="B56" s="47">
        <v>13</v>
      </c>
      <c r="C56" s="49" t="s">
        <v>225</v>
      </c>
      <c r="D56" s="47" t="s">
        <v>30</v>
      </c>
      <c r="E56" s="49" t="s">
        <v>35</v>
      </c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25:L25"/>
    <mergeCell ref="M7:M9"/>
    <mergeCell ref="H8:H9"/>
    <mergeCell ref="I8:I9"/>
    <mergeCell ref="J8:J9"/>
    <mergeCell ref="K8:K9"/>
    <mergeCell ref="A27:K27"/>
    <mergeCell ref="A28:L28"/>
    <mergeCell ref="F7:F9"/>
    <mergeCell ref="G7:G9"/>
    <mergeCell ref="H7:I7"/>
    <mergeCell ref="J7:K7"/>
    <mergeCell ref="L7:L9"/>
    <mergeCell ref="A7:A9"/>
    <mergeCell ref="A24:K24"/>
    <mergeCell ref="B7:B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3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3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65"/>
  <sheetViews>
    <sheetView zoomScalePageLayoutView="0" workbookViewId="0" topLeftCell="A1">
      <selection activeCell="F58" sqref="F58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71" t="s">
        <v>259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8"/>
    </row>
    <row r="4" spans="1:12" ht="15.75" customHeight="1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29"/>
    </row>
    <row r="5" spans="1:12" ht="15.75" customHeight="1">
      <c r="A5" s="72" t="s">
        <v>260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>
      <c r="A6" s="73" t="s">
        <v>50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74" t="s">
        <v>22</v>
      </c>
      <c r="B8" s="74" t="s">
        <v>0</v>
      </c>
      <c r="C8" s="74" t="s">
        <v>1</v>
      </c>
      <c r="D8" s="74" t="s">
        <v>200</v>
      </c>
      <c r="E8" s="74" t="s">
        <v>25</v>
      </c>
      <c r="F8" s="74" t="s">
        <v>26</v>
      </c>
      <c r="G8" s="74" t="s">
        <v>2</v>
      </c>
      <c r="H8" s="74" t="s">
        <v>3</v>
      </c>
      <c r="I8" s="82"/>
      <c r="J8" s="74" t="s">
        <v>4</v>
      </c>
      <c r="K8" s="82"/>
      <c r="L8" s="83" t="s">
        <v>28</v>
      </c>
    </row>
    <row r="9" spans="1:12" ht="12.75">
      <c r="A9" s="75"/>
      <c r="B9" s="74"/>
      <c r="C9" s="74"/>
      <c r="D9" s="75"/>
      <c r="E9" s="75"/>
      <c r="F9" s="74"/>
      <c r="G9" s="75"/>
      <c r="H9" s="74" t="s">
        <v>11</v>
      </c>
      <c r="I9" s="80" t="s">
        <v>24</v>
      </c>
      <c r="J9" s="74" t="s">
        <v>11</v>
      </c>
      <c r="K9" s="80" t="s">
        <v>24</v>
      </c>
      <c r="L9" s="83"/>
    </row>
    <row r="10" spans="1:12" ht="27" customHeight="1">
      <c r="A10" s="75"/>
      <c r="B10" s="74"/>
      <c r="C10" s="74"/>
      <c r="D10" s="75"/>
      <c r="E10" s="75"/>
      <c r="F10" s="74"/>
      <c r="G10" s="75"/>
      <c r="H10" s="75"/>
      <c r="I10" s="81"/>
      <c r="J10" s="75"/>
      <c r="K10" s="81"/>
      <c r="L10" s="83"/>
    </row>
    <row r="11" spans="1:12" ht="15.75">
      <c r="A11" s="46">
        <v>1</v>
      </c>
      <c r="B11" s="38">
        <v>1</v>
      </c>
      <c r="C11" s="40" t="s">
        <v>59</v>
      </c>
      <c r="D11" s="38">
        <v>3</v>
      </c>
      <c r="E11" s="40" t="s">
        <v>57</v>
      </c>
      <c r="F11" s="43" t="s">
        <v>29</v>
      </c>
      <c r="G11" s="42" t="s">
        <v>38</v>
      </c>
      <c r="H11" s="38">
        <v>1</v>
      </c>
      <c r="I11" s="27">
        <v>25</v>
      </c>
      <c r="J11" s="38">
        <v>1</v>
      </c>
      <c r="K11" s="27">
        <v>25</v>
      </c>
      <c r="L11" s="39">
        <v>50</v>
      </c>
    </row>
    <row r="12" spans="1:12" ht="15.75">
      <c r="A12" s="46">
        <v>2</v>
      </c>
      <c r="B12" s="38">
        <v>21</v>
      </c>
      <c r="C12" s="41" t="s">
        <v>90</v>
      </c>
      <c r="D12" s="38" t="s">
        <v>71</v>
      </c>
      <c r="E12" s="40" t="s">
        <v>164</v>
      </c>
      <c r="F12" s="43" t="s">
        <v>29</v>
      </c>
      <c r="G12" s="38" t="s">
        <v>39</v>
      </c>
      <c r="H12" s="38">
        <v>3</v>
      </c>
      <c r="I12" s="27">
        <v>20</v>
      </c>
      <c r="J12" s="38">
        <v>2</v>
      </c>
      <c r="K12" s="27">
        <v>22</v>
      </c>
      <c r="L12" s="39">
        <v>42</v>
      </c>
    </row>
    <row r="13" spans="1:256" s="3" customFormat="1" ht="15.75" customHeight="1">
      <c r="A13" s="46">
        <v>3</v>
      </c>
      <c r="B13" s="38">
        <v>27</v>
      </c>
      <c r="C13" s="40" t="s">
        <v>85</v>
      </c>
      <c r="D13" s="38" t="s">
        <v>71</v>
      </c>
      <c r="E13" s="40" t="s">
        <v>57</v>
      </c>
      <c r="F13" s="43" t="s">
        <v>29</v>
      </c>
      <c r="G13" s="38" t="s">
        <v>37</v>
      </c>
      <c r="H13" s="38">
        <v>2</v>
      </c>
      <c r="I13" s="27">
        <v>22</v>
      </c>
      <c r="J13" s="38">
        <v>3</v>
      </c>
      <c r="K13" s="27">
        <v>20</v>
      </c>
      <c r="L13" s="39">
        <v>42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46">
        <v>4</v>
      </c>
      <c r="B14" s="38">
        <v>32</v>
      </c>
      <c r="C14" s="40" t="s">
        <v>91</v>
      </c>
      <c r="D14" s="38" t="s">
        <v>61</v>
      </c>
      <c r="E14" s="40" t="s">
        <v>57</v>
      </c>
      <c r="F14" s="43" t="s">
        <v>29</v>
      </c>
      <c r="G14" s="38" t="s">
        <v>37</v>
      </c>
      <c r="H14" s="38">
        <v>5</v>
      </c>
      <c r="I14" s="27">
        <v>16</v>
      </c>
      <c r="J14" s="38">
        <v>4</v>
      </c>
      <c r="K14" s="27">
        <v>18</v>
      </c>
      <c r="L14" s="39">
        <v>34</v>
      </c>
    </row>
    <row r="15" spans="1:12" ht="15.75">
      <c r="A15" s="46">
        <v>5</v>
      </c>
      <c r="B15" s="38">
        <v>778</v>
      </c>
      <c r="C15" s="40" t="s">
        <v>72</v>
      </c>
      <c r="D15" s="38" t="s">
        <v>30</v>
      </c>
      <c r="E15" s="40" t="s">
        <v>35</v>
      </c>
      <c r="F15" s="43" t="s">
        <v>29</v>
      </c>
      <c r="G15" s="42" t="s">
        <v>38</v>
      </c>
      <c r="H15" s="38">
        <v>4</v>
      </c>
      <c r="I15" s="27">
        <v>18</v>
      </c>
      <c r="J15" s="38">
        <v>6</v>
      </c>
      <c r="K15" s="27">
        <v>15</v>
      </c>
      <c r="L15" s="39">
        <v>33</v>
      </c>
    </row>
    <row r="16" spans="1:256" s="3" customFormat="1" ht="14.25" customHeight="1">
      <c r="A16" s="46">
        <v>6</v>
      </c>
      <c r="B16" s="38">
        <v>81</v>
      </c>
      <c r="C16" s="40" t="s">
        <v>64</v>
      </c>
      <c r="D16" s="38" t="s">
        <v>84</v>
      </c>
      <c r="E16" s="40" t="s">
        <v>65</v>
      </c>
      <c r="F16" s="43" t="s">
        <v>29</v>
      </c>
      <c r="G16" s="42" t="s">
        <v>40</v>
      </c>
      <c r="H16" s="38">
        <v>6</v>
      </c>
      <c r="I16" s="27">
        <v>15</v>
      </c>
      <c r="J16" s="38">
        <v>5</v>
      </c>
      <c r="K16" s="27">
        <v>16</v>
      </c>
      <c r="L16" s="39">
        <v>31</v>
      </c>
      <c r="M16" s="37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46">
        <v>7</v>
      </c>
      <c r="B17" s="38">
        <v>70</v>
      </c>
      <c r="C17" s="40" t="s">
        <v>170</v>
      </c>
      <c r="D17" s="38" t="s">
        <v>84</v>
      </c>
      <c r="E17" s="40" t="s">
        <v>117</v>
      </c>
      <c r="F17" s="43" t="s">
        <v>29</v>
      </c>
      <c r="G17" s="42" t="s">
        <v>40</v>
      </c>
      <c r="H17" s="38">
        <v>7</v>
      </c>
      <c r="I17" s="27">
        <v>14</v>
      </c>
      <c r="J17" s="38">
        <v>9</v>
      </c>
      <c r="K17" s="27">
        <v>12</v>
      </c>
      <c r="L17" s="39">
        <v>26</v>
      </c>
      <c r="M17" s="37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46">
        <v>8</v>
      </c>
      <c r="B18" s="52">
        <v>72</v>
      </c>
      <c r="C18" s="53" t="s">
        <v>157</v>
      </c>
      <c r="D18" s="52" t="s">
        <v>30</v>
      </c>
      <c r="E18" s="53" t="s">
        <v>58</v>
      </c>
      <c r="F18" s="43" t="s">
        <v>29</v>
      </c>
      <c r="G18" s="42" t="s">
        <v>39</v>
      </c>
      <c r="H18" s="38">
        <v>8</v>
      </c>
      <c r="I18" s="27">
        <v>13</v>
      </c>
      <c r="J18" s="38">
        <v>8</v>
      </c>
      <c r="K18" s="27">
        <v>13</v>
      </c>
      <c r="L18" s="39">
        <v>26</v>
      </c>
      <c r="M18" s="37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46">
        <v>9</v>
      </c>
      <c r="B19" s="38">
        <v>33</v>
      </c>
      <c r="C19" s="40" t="s">
        <v>111</v>
      </c>
      <c r="D19" s="38" t="s">
        <v>71</v>
      </c>
      <c r="E19" s="40" t="s">
        <v>35</v>
      </c>
      <c r="F19" s="43" t="s">
        <v>29</v>
      </c>
      <c r="G19" s="42" t="s">
        <v>38</v>
      </c>
      <c r="H19" s="38">
        <v>10</v>
      </c>
      <c r="I19" s="27">
        <v>11</v>
      </c>
      <c r="J19" s="38">
        <v>7</v>
      </c>
      <c r="K19" s="27">
        <v>14</v>
      </c>
      <c r="L19" s="39">
        <v>25</v>
      </c>
      <c r="M19" s="37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46">
        <v>10</v>
      </c>
      <c r="B20" s="38">
        <v>7</v>
      </c>
      <c r="C20" s="41" t="s">
        <v>66</v>
      </c>
      <c r="D20" s="38" t="s">
        <v>61</v>
      </c>
      <c r="E20" s="40" t="s">
        <v>65</v>
      </c>
      <c r="F20" s="43" t="s">
        <v>29</v>
      </c>
      <c r="G20" s="38" t="s">
        <v>39</v>
      </c>
      <c r="H20" s="38">
        <v>9</v>
      </c>
      <c r="I20" s="27">
        <v>12</v>
      </c>
      <c r="J20" s="38">
        <v>12</v>
      </c>
      <c r="K20" s="27">
        <v>9</v>
      </c>
      <c r="L20" s="39">
        <v>21</v>
      </c>
      <c r="M20" s="37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12" ht="15.75">
      <c r="A21" s="46">
        <v>11</v>
      </c>
      <c r="B21" s="38">
        <v>99</v>
      </c>
      <c r="C21" s="40" t="s">
        <v>206</v>
      </c>
      <c r="D21" s="38" t="s">
        <v>30</v>
      </c>
      <c r="E21" s="40" t="s">
        <v>35</v>
      </c>
      <c r="F21" s="43" t="s">
        <v>29</v>
      </c>
      <c r="G21" s="38" t="s">
        <v>39</v>
      </c>
      <c r="H21" s="38">
        <v>11</v>
      </c>
      <c r="I21" s="27">
        <v>10</v>
      </c>
      <c r="J21" s="38">
        <v>10</v>
      </c>
      <c r="K21" s="27">
        <v>11</v>
      </c>
      <c r="L21" s="39">
        <v>21</v>
      </c>
    </row>
    <row r="22" spans="1:12" ht="15.75">
      <c r="A22" s="46">
        <v>12</v>
      </c>
      <c r="B22" s="38">
        <v>2</v>
      </c>
      <c r="C22" s="40" t="s">
        <v>226</v>
      </c>
      <c r="D22" s="38" t="s">
        <v>30</v>
      </c>
      <c r="E22" s="40" t="s">
        <v>34</v>
      </c>
      <c r="F22" s="43" t="s">
        <v>29</v>
      </c>
      <c r="G22" s="42" t="s">
        <v>39</v>
      </c>
      <c r="H22" s="38">
        <v>12</v>
      </c>
      <c r="I22" s="27">
        <v>9</v>
      </c>
      <c r="J22" s="38">
        <v>11</v>
      </c>
      <c r="K22" s="27">
        <v>10</v>
      </c>
      <c r="L22" s="39">
        <v>19</v>
      </c>
    </row>
    <row r="23" spans="1:12" ht="15.75">
      <c r="A23" s="46">
        <v>13</v>
      </c>
      <c r="B23" s="38">
        <v>8</v>
      </c>
      <c r="C23" s="40" t="s">
        <v>86</v>
      </c>
      <c r="D23" s="38" t="s">
        <v>84</v>
      </c>
      <c r="E23" s="40" t="s">
        <v>87</v>
      </c>
      <c r="F23" s="43" t="s">
        <v>29</v>
      </c>
      <c r="G23" s="42" t="s">
        <v>39</v>
      </c>
      <c r="H23" s="38">
        <v>15</v>
      </c>
      <c r="I23" s="27">
        <v>6</v>
      </c>
      <c r="J23" s="38">
        <v>13</v>
      </c>
      <c r="K23" s="27">
        <v>8</v>
      </c>
      <c r="L23" s="39">
        <v>14</v>
      </c>
    </row>
    <row r="24" spans="1:12" ht="15.75">
      <c r="A24" s="46">
        <v>14</v>
      </c>
      <c r="B24" s="38">
        <v>22</v>
      </c>
      <c r="C24" s="40" t="s">
        <v>114</v>
      </c>
      <c r="D24" s="38" t="s">
        <v>30</v>
      </c>
      <c r="E24" s="40" t="s">
        <v>115</v>
      </c>
      <c r="F24" s="43" t="s">
        <v>29</v>
      </c>
      <c r="G24" s="42" t="s">
        <v>39</v>
      </c>
      <c r="H24" s="38">
        <v>13</v>
      </c>
      <c r="I24" s="27">
        <v>8</v>
      </c>
      <c r="J24" s="38">
        <v>15</v>
      </c>
      <c r="K24" s="27">
        <v>6</v>
      </c>
      <c r="L24" s="39">
        <v>14</v>
      </c>
    </row>
    <row r="25" spans="1:12" ht="15.75">
      <c r="A25" s="46">
        <v>15</v>
      </c>
      <c r="B25" s="38">
        <v>13</v>
      </c>
      <c r="C25" s="40" t="s">
        <v>168</v>
      </c>
      <c r="D25" s="38" t="s">
        <v>71</v>
      </c>
      <c r="E25" s="40" t="s">
        <v>57</v>
      </c>
      <c r="F25" s="43" t="s">
        <v>29</v>
      </c>
      <c r="G25" s="42" t="s">
        <v>39</v>
      </c>
      <c r="H25" s="38">
        <v>14</v>
      </c>
      <c r="I25" s="27">
        <v>7</v>
      </c>
      <c r="J25" s="38">
        <v>14</v>
      </c>
      <c r="K25" s="27">
        <v>7</v>
      </c>
      <c r="L25" s="39">
        <v>14</v>
      </c>
    </row>
    <row r="26" spans="1:12" ht="15.75">
      <c r="A26" s="46">
        <v>16</v>
      </c>
      <c r="B26" s="38">
        <v>5</v>
      </c>
      <c r="C26" s="40" t="s">
        <v>155</v>
      </c>
      <c r="D26" s="38" t="s">
        <v>71</v>
      </c>
      <c r="E26" s="40" t="s">
        <v>57</v>
      </c>
      <c r="F26" s="43" t="s">
        <v>29</v>
      </c>
      <c r="G26" s="42" t="s">
        <v>39</v>
      </c>
      <c r="H26" s="38">
        <v>16</v>
      </c>
      <c r="I26" s="27">
        <v>5</v>
      </c>
      <c r="J26" s="38" t="s">
        <v>73</v>
      </c>
      <c r="K26" s="27">
        <v>0</v>
      </c>
      <c r="L26" s="39">
        <v>5</v>
      </c>
    </row>
    <row r="27" spans="1:12" ht="15.75">
      <c r="A27" s="46">
        <v>17</v>
      </c>
      <c r="B27" s="51"/>
      <c r="C27" s="51"/>
      <c r="D27" s="51"/>
      <c r="E27" s="51"/>
      <c r="F27" s="43"/>
      <c r="G27" s="42"/>
      <c r="H27" s="38"/>
      <c r="I27" s="27"/>
      <c r="J27" s="38"/>
      <c r="K27" s="27"/>
      <c r="L27" s="39"/>
    </row>
    <row r="28" spans="1:12" ht="15.75">
      <c r="A28" s="46">
        <v>18</v>
      </c>
      <c r="B28" s="51"/>
      <c r="C28" s="51"/>
      <c r="D28" s="51"/>
      <c r="E28" s="51"/>
      <c r="F28" s="43"/>
      <c r="G28" s="42"/>
      <c r="H28" s="38"/>
      <c r="I28" s="27"/>
      <c r="J28" s="38"/>
      <c r="K28" s="27"/>
      <c r="L28" s="39"/>
    </row>
    <row r="29" spans="2:152" ht="15.75">
      <c r="B29" s="32" t="s">
        <v>23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1"/>
      <c r="N29" s="1"/>
      <c r="DT29"/>
      <c r="DU29"/>
      <c r="DV29"/>
      <c r="DX29" s="1"/>
      <c r="DY29" s="1"/>
      <c r="DZ29" s="1"/>
      <c r="EN29" s="2"/>
      <c r="EO29" s="2"/>
      <c r="EP29" s="2"/>
      <c r="EQ29" s="2"/>
      <c r="ES29" s="1"/>
      <c r="ET29" s="1"/>
      <c r="EU29" s="1"/>
      <c r="EV29" s="1"/>
    </row>
    <row r="30" spans="2:152" ht="15.75">
      <c r="B30" s="76" t="s">
        <v>195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1"/>
      <c r="DP30"/>
      <c r="DQ30"/>
      <c r="DR30"/>
      <c r="DX30" s="1"/>
      <c r="DY30" s="1"/>
      <c r="DZ30" s="1"/>
      <c r="EJ30" s="2"/>
      <c r="EK30" s="2"/>
      <c r="EL30" s="2"/>
      <c r="EM30" s="2"/>
      <c r="EN30" s="2"/>
      <c r="ER30" s="1"/>
      <c r="ES30" s="1"/>
      <c r="ET30" s="1"/>
      <c r="EU30" s="1"/>
      <c r="EV30" s="1"/>
    </row>
    <row r="31" spans="2:152" ht="15.75">
      <c r="B31" s="76" t="s">
        <v>44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31"/>
      <c r="N31" s="1"/>
      <c r="DT31"/>
      <c r="DU31"/>
      <c r="DV31"/>
      <c r="DX31" s="1"/>
      <c r="DY31" s="1"/>
      <c r="DZ31" s="1"/>
      <c r="EN31" s="2"/>
      <c r="EO31" s="2"/>
      <c r="EP31" s="2"/>
      <c r="EQ31" s="2"/>
      <c r="ES31" s="1"/>
      <c r="ET31" s="1"/>
      <c r="EU31" s="1"/>
      <c r="EV31" s="1"/>
    </row>
    <row r="32" spans="2:152" ht="15.75">
      <c r="B32" s="76" t="s">
        <v>55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1"/>
      <c r="DT32"/>
      <c r="DU32"/>
      <c r="DV32"/>
      <c r="DX32" s="1"/>
      <c r="DY32" s="1"/>
      <c r="DZ32" s="1"/>
      <c r="EN32" s="2"/>
      <c r="EO32" s="2"/>
      <c r="EP32" s="2"/>
      <c r="EQ32" s="2"/>
      <c r="ES32" s="1"/>
      <c r="ET32" s="1"/>
      <c r="EU32" s="1"/>
      <c r="EV32" s="1"/>
    </row>
    <row r="33" spans="14:152" ht="12.75"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34" spans="14:152" ht="12.75"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55" spans="2:5" ht="15.75">
      <c r="B55" s="47">
        <v>16</v>
      </c>
      <c r="C55" s="49" t="s">
        <v>243</v>
      </c>
      <c r="D55" s="47">
        <v>3</v>
      </c>
      <c r="E55" s="49" t="s">
        <v>105</v>
      </c>
    </row>
    <row r="56" spans="2:5" ht="15.75">
      <c r="B56" s="47">
        <v>11</v>
      </c>
      <c r="C56" s="48" t="s">
        <v>204</v>
      </c>
      <c r="D56" s="47">
        <v>3</v>
      </c>
      <c r="E56" s="49" t="s">
        <v>105</v>
      </c>
    </row>
    <row r="57" spans="2:5" ht="15.75">
      <c r="B57" s="47">
        <v>18</v>
      </c>
      <c r="C57" s="49" t="s">
        <v>121</v>
      </c>
      <c r="D57" s="47" t="s">
        <v>61</v>
      </c>
      <c r="E57" s="49" t="s">
        <v>105</v>
      </c>
    </row>
    <row r="58" spans="2:5" ht="15.75">
      <c r="B58" s="47">
        <v>8</v>
      </c>
      <c r="C58" s="48" t="s">
        <v>76</v>
      </c>
      <c r="D58" s="47" t="s">
        <v>71</v>
      </c>
      <c r="E58" s="49" t="s">
        <v>57</v>
      </c>
    </row>
    <row r="59" spans="2:5" ht="15.75">
      <c r="B59" s="47">
        <v>26</v>
      </c>
      <c r="C59" s="49" t="s">
        <v>122</v>
      </c>
      <c r="D59" s="47" t="s">
        <v>84</v>
      </c>
      <c r="E59" s="49" t="s">
        <v>117</v>
      </c>
    </row>
    <row r="60" spans="2:5" ht="15.75">
      <c r="B60" s="47">
        <v>808</v>
      </c>
      <c r="C60" s="49" t="s">
        <v>123</v>
      </c>
      <c r="D60" s="47" t="s">
        <v>30</v>
      </c>
      <c r="E60" s="49" t="s">
        <v>58</v>
      </c>
    </row>
    <row r="61" spans="2:5" ht="15.75">
      <c r="B61" s="47">
        <v>15</v>
      </c>
      <c r="C61" s="49" t="s">
        <v>169</v>
      </c>
      <c r="D61" s="47" t="s">
        <v>30</v>
      </c>
      <c r="E61" s="49" t="s">
        <v>34</v>
      </c>
    </row>
    <row r="62" spans="2:5" ht="15.75">
      <c r="B62" s="47">
        <v>3</v>
      </c>
      <c r="C62" s="49" t="s">
        <v>205</v>
      </c>
      <c r="D62" s="47" t="s">
        <v>30</v>
      </c>
      <c r="E62" s="49" t="s">
        <v>57</v>
      </c>
    </row>
    <row r="63" spans="2:5" ht="15.75">
      <c r="B63" s="47">
        <v>12</v>
      </c>
      <c r="C63" s="49" t="s">
        <v>201</v>
      </c>
      <c r="D63" s="47" t="s">
        <v>30</v>
      </c>
      <c r="E63" s="49" t="s">
        <v>34</v>
      </c>
    </row>
    <row r="64" spans="2:5" ht="15.75">
      <c r="B64" s="47">
        <v>3</v>
      </c>
      <c r="C64" s="48" t="s">
        <v>227</v>
      </c>
      <c r="D64" s="47" t="s">
        <v>30</v>
      </c>
      <c r="E64" s="49" t="s">
        <v>57</v>
      </c>
    </row>
    <row r="65" spans="2:5" ht="15.75">
      <c r="B65" s="47">
        <v>77</v>
      </c>
      <c r="C65" s="48" t="s">
        <v>228</v>
      </c>
      <c r="D65" s="47" t="s">
        <v>30</v>
      </c>
      <c r="E65" s="49" t="s">
        <v>57</v>
      </c>
    </row>
  </sheetData>
  <sheetProtection formatCells="0" formatColumns="0" formatRows="0" insertColumns="0" insertRows="0" insertHyperlinks="0" deleteColumns="0" deleteRows="0" autoFilter="0" pivotTables="0"/>
  <mergeCells count="21">
    <mergeCell ref="C8:C10"/>
    <mergeCell ref="G8:G10"/>
    <mergeCell ref="A3:K3"/>
    <mergeCell ref="A4:K4"/>
    <mergeCell ref="A5:L5"/>
    <mergeCell ref="A6:L6"/>
    <mergeCell ref="E8:E10"/>
    <mergeCell ref="F8:F10"/>
    <mergeCell ref="H8:I8"/>
    <mergeCell ref="A8:A10"/>
    <mergeCell ref="B8:B10"/>
    <mergeCell ref="B30:M30"/>
    <mergeCell ref="B31:L31"/>
    <mergeCell ref="D8:D10"/>
    <mergeCell ref="B32:M32"/>
    <mergeCell ref="J8:K8"/>
    <mergeCell ref="L8:L10"/>
    <mergeCell ref="H9:H10"/>
    <mergeCell ref="I9:I10"/>
    <mergeCell ref="J9:J10"/>
    <mergeCell ref="K9:K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8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8">
      <formula1>1</formula1>
      <formula2>60</formula2>
    </dataValidation>
  </dataValidation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59"/>
  <sheetViews>
    <sheetView zoomScalePageLayoutView="0" workbookViewId="0" topLeftCell="A1">
      <selection activeCell="A5" sqref="A5:L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71" t="s">
        <v>259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8"/>
    </row>
    <row r="4" spans="1:12" ht="15.75" customHeight="1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29"/>
    </row>
    <row r="5" spans="1:12" ht="15.75" customHeight="1">
      <c r="A5" s="72" t="s">
        <v>260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>
      <c r="A6" s="73" t="s">
        <v>51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74" t="s">
        <v>22</v>
      </c>
      <c r="B8" s="74" t="s">
        <v>0</v>
      </c>
      <c r="C8" s="74" t="s">
        <v>1</v>
      </c>
      <c r="D8" s="74" t="s">
        <v>200</v>
      </c>
      <c r="E8" s="74" t="s">
        <v>25</v>
      </c>
      <c r="F8" s="74" t="s">
        <v>26</v>
      </c>
      <c r="G8" s="74" t="s">
        <v>2</v>
      </c>
      <c r="H8" s="74" t="s">
        <v>3</v>
      </c>
      <c r="I8" s="82"/>
      <c r="J8" s="74" t="s">
        <v>4</v>
      </c>
      <c r="K8" s="82"/>
      <c r="L8" s="83" t="s">
        <v>28</v>
      </c>
    </row>
    <row r="9" spans="1:12" ht="12.75">
      <c r="A9" s="75"/>
      <c r="B9" s="74"/>
      <c r="C9" s="74"/>
      <c r="D9" s="75"/>
      <c r="E9" s="75"/>
      <c r="F9" s="74"/>
      <c r="G9" s="75"/>
      <c r="H9" s="74" t="s">
        <v>11</v>
      </c>
      <c r="I9" s="80" t="s">
        <v>24</v>
      </c>
      <c r="J9" s="74" t="s">
        <v>11</v>
      </c>
      <c r="K9" s="80" t="s">
        <v>24</v>
      </c>
      <c r="L9" s="83"/>
    </row>
    <row r="10" spans="1:12" ht="26.25" customHeight="1">
      <c r="A10" s="75"/>
      <c r="B10" s="74"/>
      <c r="C10" s="74"/>
      <c r="D10" s="75"/>
      <c r="E10" s="75"/>
      <c r="F10" s="74"/>
      <c r="G10" s="75"/>
      <c r="H10" s="75"/>
      <c r="I10" s="81"/>
      <c r="J10" s="75"/>
      <c r="K10" s="81"/>
      <c r="L10" s="83"/>
    </row>
    <row r="11" spans="1:12" ht="15.75">
      <c r="A11" s="46">
        <v>1</v>
      </c>
      <c r="B11" s="52">
        <v>88</v>
      </c>
      <c r="C11" s="53" t="s">
        <v>47</v>
      </c>
      <c r="D11" s="52">
        <v>3</v>
      </c>
      <c r="E11" s="53" t="s">
        <v>58</v>
      </c>
      <c r="F11" s="43" t="s">
        <v>29</v>
      </c>
      <c r="G11" s="38" t="s">
        <v>37</v>
      </c>
      <c r="H11" s="38">
        <v>1</v>
      </c>
      <c r="I11" s="27">
        <v>25</v>
      </c>
      <c r="J11" s="38">
        <v>2</v>
      </c>
      <c r="K11" s="27">
        <v>22</v>
      </c>
      <c r="L11" s="39">
        <v>47</v>
      </c>
    </row>
    <row r="12" spans="1:256" s="3" customFormat="1" ht="14.25" customHeight="1">
      <c r="A12" s="46">
        <v>2</v>
      </c>
      <c r="B12" s="38">
        <v>773</v>
      </c>
      <c r="C12" s="40" t="s">
        <v>303</v>
      </c>
      <c r="D12" s="38">
        <v>3</v>
      </c>
      <c r="E12" s="40" t="s">
        <v>57</v>
      </c>
      <c r="F12" s="43" t="s">
        <v>29</v>
      </c>
      <c r="G12" s="42" t="s">
        <v>42</v>
      </c>
      <c r="H12" s="38">
        <v>4</v>
      </c>
      <c r="I12" s="27">
        <v>18</v>
      </c>
      <c r="J12" s="38">
        <v>1</v>
      </c>
      <c r="K12" s="27">
        <v>25</v>
      </c>
      <c r="L12" s="39">
        <v>43</v>
      </c>
      <c r="M12" s="37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46">
        <v>3</v>
      </c>
      <c r="B13" s="38">
        <v>2</v>
      </c>
      <c r="C13" s="40" t="s">
        <v>302</v>
      </c>
      <c r="D13" s="38">
        <v>3</v>
      </c>
      <c r="E13" s="40" t="s">
        <v>57</v>
      </c>
      <c r="F13" s="43" t="s">
        <v>29</v>
      </c>
      <c r="G13" s="42" t="s">
        <v>38</v>
      </c>
      <c r="H13" s="38">
        <v>3</v>
      </c>
      <c r="I13" s="27">
        <v>20</v>
      </c>
      <c r="J13" s="38">
        <v>3</v>
      </c>
      <c r="K13" s="27">
        <v>20</v>
      </c>
      <c r="L13" s="39">
        <v>40</v>
      </c>
    </row>
    <row r="14" spans="1:12" ht="15.75">
      <c r="A14" s="46">
        <v>4</v>
      </c>
      <c r="B14" s="38">
        <v>94</v>
      </c>
      <c r="C14" s="41" t="s">
        <v>80</v>
      </c>
      <c r="D14" s="38">
        <v>3</v>
      </c>
      <c r="E14" s="40" t="s">
        <v>65</v>
      </c>
      <c r="F14" s="43" t="s">
        <v>29</v>
      </c>
      <c r="G14" s="38" t="s">
        <v>39</v>
      </c>
      <c r="H14" s="38">
        <v>5</v>
      </c>
      <c r="I14" s="27">
        <v>16</v>
      </c>
      <c r="J14" s="38">
        <v>4</v>
      </c>
      <c r="K14" s="27">
        <v>18</v>
      </c>
      <c r="L14" s="39">
        <v>34</v>
      </c>
    </row>
    <row r="15" spans="1:12" ht="15.75">
      <c r="A15" s="46">
        <v>5</v>
      </c>
      <c r="B15" s="38">
        <v>27</v>
      </c>
      <c r="C15" s="40" t="s">
        <v>59</v>
      </c>
      <c r="D15" s="38">
        <v>3</v>
      </c>
      <c r="E15" s="40" t="s">
        <v>57</v>
      </c>
      <c r="F15" s="43" t="s">
        <v>29</v>
      </c>
      <c r="G15" s="38" t="s">
        <v>39</v>
      </c>
      <c r="H15" s="38">
        <v>7</v>
      </c>
      <c r="I15" s="27">
        <v>14</v>
      </c>
      <c r="J15" s="38">
        <v>5</v>
      </c>
      <c r="K15" s="27">
        <v>16</v>
      </c>
      <c r="L15" s="39">
        <v>30</v>
      </c>
    </row>
    <row r="16" spans="1:256" s="3" customFormat="1" ht="15.75" customHeight="1">
      <c r="A16" s="46">
        <v>6</v>
      </c>
      <c r="B16" s="38">
        <v>31</v>
      </c>
      <c r="C16" s="41" t="s">
        <v>171</v>
      </c>
      <c r="D16" s="38" t="s">
        <v>71</v>
      </c>
      <c r="E16" s="40" t="s">
        <v>57</v>
      </c>
      <c r="F16" s="43" t="s">
        <v>29</v>
      </c>
      <c r="G16" s="42" t="s">
        <v>38</v>
      </c>
      <c r="H16" s="38">
        <v>6</v>
      </c>
      <c r="I16" s="27">
        <v>15</v>
      </c>
      <c r="J16" s="38">
        <v>6</v>
      </c>
      <c r="K16" s="27">
        <v>15</v>
      </c>
      <c r="L16" s="39">
        <v>30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46">
        <v>7</v>
      </c>
      <c r="B17" s="44">
        <v>46</v>
      </c>
      <c r="C17" s="57" t="s">
        <v>77</v>
      </c>
      <c r="D17" s="44" t="s">
        <v>61</v>
      </c>
      <c r="E17" s="57" t="s">
        <v>57</v>
      </c>
      <c r="F17" s="43" t="s">
        <v>29</v>
      </c>
      <c r="G17" s="42" t="s">
        <v>40</v>
      </c>
      <c r="H17" s="38">
        <v>8</v>
      </c>
      <c r="I17" s="27">
        <v>13</v>
      </c>
      <c r="J17" s="38">
        <v>7</v>
      </c>
      <c r="K17" s="27">
        <v>14</v>
      </c>
      <c r="L17" s="39">
        <v>27</v>
      </c>
    </row>
    <row r="18" spans="1:12" ht="15.75">
      <c r="A18" s="46">
        <v>8</v>
      </c>
      <c r="B18" s="38">
        <v>45</v>
      </c>
      <c r="C18" s="41" t="s">
        <v>209</v>
      </c>
      <c r="D18" s="38" t="s">
        <v>30</v>
      </c>
      <c r="E18" s="40" t="s">
        <v>164</v>
      </c>
      <c r="F18" s="43" t="s">
        <v>29</v>
      </c>
      <c r="G18" s="42" t="s">
        <v>38</v>
      </c>
      <c r="H18" s="38">
        <v>10</v>
      </c>
      <c r="I18" s="27">
        <v>11</v>
      </c>
      <c r="J18" s="38">
        <v>8</v>
      </c>
      <c r="K18" s="27">
        <v>13</v>
      </c>
      <c r="L18" s="39">
        <v>24</v>
      </c>
    </row>
    <row r="19" spans="1:12" ht="15.75">
      <c r="A19" s="46">
        <v>9</v>
      </c>
      <c r="B19" s="52">
        <v>59</v>
      </c>
      <c r="C19" s="54" t="s">
        <v>48</v>
      </c>
      <c r="D19" s="52">
        <v>3</v>
      </c>
      <c r="E19" s="53" t="s">
        <v>57</v>
      </c>
      <c r="F19" s="43" t="s">
        <v>29</v>
      </c>
      <c r="G19" s="38" t="s">
        <v>37</v>
      </c>
      <c r="H19" s="38">
        <v>2</v>
      </c>
      <c r="I19" s="27">
        <v>22</v>
      </c>
      <c r="J19" s="38" t="s">
        <v>73</v>
      </c>
      <c r="K19" s="27">
        <v>0</v>
      </c>
      <c r="L19" s="39">
        <v>22</v>
      </c>
    </row>
    <row r="20" spans="1:12" ht="15.75">
      <c r="A20" s="46">
        <v>10</v>
      </c>
      <c r="B20" s="38">
        <v>21</v>
      </c>
      <c r="C20" s="41" t="s">
        <v>90</v>
      </c>
      <c r="D20" s="38" t="s">
        <v>71</v>
      </c>
      <c r="E20" s="40" t="s">
        <v>164</v>
      </c>
      <c r="F20" s="43" t="s">
        <v>29</v>
      </c>
      <c r="G20" s="38" t="s">
        <v>37</v>
      </c>
      <c r="H20" s="38">
        <v>9</v>
      </c>
      <c r="I20" s="27">
        <v>12</v>
      </c>
      <c r="J20" s="38" t="s">
        <v>232</v>
      </c>
      <c r="K20" s="27">
        <v>0</v>
      </c>
      <c r="L20" s="39">
        <v>12</v>
      </c>
    </row>
    <row r="21" spans="1:12" ht="15.75">
      <c r="A21" s="46">
        <v>11</v>
      </c>
      <c r="B21" s="51"/>
      <c r="C21" s="51"/>
      <c r="D21" s="51"/>
      <c r="E21" s="51"/>
      <c r="F21" s="43"/>
      <c r="G21" s="42"/>
      <c r="H21" s="38"/>
      <c r="I21" s="27"/>
      <c r="J21" s="38"/>
      <c r="K21" s="27"/>
      <c r="L21" s="39"/>
    </row>
    <row r="22" spans="1:12" ht="15.75">
      <c r="A22" s="46">
        <v>12</v>
      </c>
      <c r="B22" s="51"/>
      <c r="C22" s="51"/>
      <c r="D22" s="51"/>
      <c r="E22" s="51"/>
      <c r="F22" s="51"/>
      <c r="G22" s="42"/>
      <c r="H22" s="38"/>
      <c r="I22" s="27"/>
      <c r="J22" s="38"/>
      <c r="K22" s="27"/>
      <c r="L22" s="39"/>
    </row>
    <row r="23" spans="1:12" ht="15.75" customHeight="1">
      <c r="A23" s="46">
        <v>13</v>
      </c>
      <c r="B23" s="51"/>
      <c r="C23" s="51"/>
      <c r="D23" s="51"/>
      <c r="E23" s="51"/>
      <c r="F23" s="51"/>
      <c r="G23" s="42"/>
      <c r="H23" s="38"/>
      <c r="I23" s="27"/>
      <c r="J23" s="38"/>
      <c r="K23" s="27"/>
      <c r="L23" s="39"/>
    </row>
    <row r="24" spans="1:12" ht="15.75">
      <c r="A24" s="46">
        <v>14</v>
      </c>
      <c r="B24" s="51"/>
      <c r="C24" s="51"/>
      <c r="D24" s="51"/>
      <c r="E24" s="51"/>
      <c r="F24" s="51"/>
      <c r="G24" s="42"/>
      <c r="H24" s="38"/>
      <c r="I24" s="27"/>
      <c r="J24" s="38"/>
      <c r="K24" s="27"/>
      <c r="L24" s="39"/>
    </row>
    <row r="25" spans="1:12" ht="15.75">
      <c r="A25" s="46">
        <v>15</v>
      </c>
      <c r="B25" s="51"/>
      <c r="C25" s="51"/>
      <c r="D25" s="51"/>
      <c r="E25" s="51"/>
      <c r="F25" s="51"/>
      <c r="G25" s="38"/>
      <c r="H25" s="38"/>
      <c r="I25" s="27"/>
      <c r="J25" s="38"/>
      <c r="K25" s="27"/>
      <c r="L25" s="39"/>
    </row>
    <row r="26" spans="1:12" ht="15.75">
      <c r="A26" s="46">
        <v>16</v>
      </c>
      <c r="B26" s="51"/>
      <c r="C26" s="51"/>
      <c r="D26" s="51"/>
      <c r="E26" s="51"/>
      <c r="F26" s="51"/>
      <c r="G26" s="38"/>
      <c r="H26" s="38"/>
      <c r="I26" s="27"/>
      <c r="J26" s="38"/>
      <c r="K26" s="27"/>
      <c r="L26" s="39"/>
    </row>
    <row r="29" spans="3:14" ht="15.75">
      <c r="C29" s="76" t="s">
        <v>23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31"/>
    </row>
    <row r="30" spans="3:14" ht="15.75">
      <c r="C30" s="76" t="s">
        <v>195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3:14" ht="15.75">
      <c r="C31" s="32"/>
      <c r="D31" s="32"/>
      <c r="E31" s="32"/>
      <c r="F31" s="32"/>
      <c r="G31" s="32"/>
      <c r="H31" s="32"/>
      <c r="I31" s="33"/>
      <c r="J31" s="32"/>
      <c r="K31" s="32"/>
      <c r="L31" s="32"/>
      <c r="M31" s="32"/>
      <c r="N31" s="31"/>
    </row>
    <row r="32" spans="3:14" ht="15.75">
      <c r="C32" s="76" t="s">
        <v>44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31"/>
    </row>
    <row r="33" spans="3:14" ht="15.75">
      <c r="C33" s="76" t="s">
        <v>55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5" spans="10:152" ht="12.75">
      <c r="J35"/>
      <c r="N35" s="1"/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0:152" ht="12.75">
      <c r="J36"/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42" ht="12.75">
      <c r="F42" s="56"/>
    </row>
    <row r="43" ht="12.75">
      <c r="F43" s="56"/>
    </row>
    <row r="44" ht="12.75">
      <c r="F44" s="56"/>
    </row>
    <row r="45" ht="12.75">
      <c r="F45" s="56"/>
    </row>
    <row r="51" spans="2:5" ht="15.75">
      <c r="B51" s="47">
        <v>37</v>
      </c>
      <c r="C51" s="48" t="s">
        <v>210</v>
      </c>
      <c r="D51" s="47" t="s">
        <v>30</v>
      </c>
      <c r="E51" s="49" t="s">
        <v>92</v>
      </c>
    </row>
    <row r="52" spans="2:5" ht="15.75">
      <c r="B52" s="47">
        <v>33</v>
      </c>
      <c r="C52" s="49" t="s">
        <v>124</v>
      </c>
      <c r="D52" s="47" t="s">
        <v>30</v>
      </c>
      <c r="E52" s="49" t="s">
        <v>49</v>
      </c>
    </row>
    <row r="53" spans="2:5" ht="15.75">
      <c r="B53" s="47">
        <v>17</v>
      </c>
      <c r="C53" s="49" t="s">
        <v>94</v>
      </c>
      <c r="D53" s="47" t="s">
        <v>30</v>
      </c>
      <c r="E53" s="49" t="s">
        <v>87</v>
      </c>
    </row>
    <row r="54" spans="2:5" ht="15.75">
      <c r="B54" s="47">
        <v>39</v>
      </c>
      <c r="C54" s="48" t="s">
        <v>125</v>
      </c>
      <c r="D54" s="47" t="s">
        <v>30</v>
      </c>
      <c r="E54" s="49" t="s">
        <v>67</v>
      </c>
    </row>
    <row r="55" spans="2:5" ht="15.75">
      <c r="B55" s="47">
        <v>271</v>
      </c>
      <c r="C55" s="48" t="s">
        <v>229</v>
      </c>
      <c r="D55" s="47">
        <v>3</v>
      </c>
      <c r="E55" s="49" t="s">
        <v>105</v>
      </c>
    </row>
    <row r="56" spans="2:5" ht="15.75">
      <c r="B56" s="47">
        <v>32</v>
      </c>
      <c r="C56" s="49" t="s">
        <v>91</v>
      </c>
      <c r="D56" s="47" t="s">
        <v>61</v>
      </c>
      <c r="E56" s="49" t="s">
        <v>57</v>
      </c>
    </row>
    <row r="57" spans="2:5" ht="15.75">
      <c r="B57" s="47">
        <v>21</v>
      </c>
      <c r="C57" s="49" t="s">
        <v>244</v>
      </c>
      <c r="D57" s="47" t="s">
        <v>30</v>
      </c>
      <c r="E57" s="49" t="s">
        <v>58</v>
      </c>
    </row>
    <row r="58" spans="2:5" ht="15.75">
      <c r="B58" s="47">
        <v>33</v>
      </c>
      <c r="C58" s="48" t="s">
        <v>207</v>
      </c>
      <c r="D58" s="47" t="s">
        <v>30</v>
      </c>
      <c r="E58" s="49" t="s">
        <v>208</v>
      </c>
    </row>
    <row r="59" spans="2:5" ht="15.75">
      <c r="B59" s="47">
        <v>14</v>
      </c>
      <c r="C59" s="48" t="s">
        <v>245</v>
      </c>
      <c r="D59" s="47">
        <v>3</v>
      </c>
      <c r="E59" s="49" t="s">
        <v>105</v>
      </c>
    </row>
  </sheetData>
  <sheetProtection formatCells="0" formatColumns="0" formatRows="0" insertColumns="0" insertRows="0" insertHyperlinks="0" deleteColumns="0" deleteRows="0" autoFilter="0" pivotTables="0"/>
  <mergeCells count="22"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  <mergeCell ref="B8:B10"/>
    <mergeCell ref="J9:J10"/>
    <mergeCell ref="J8:K8"/>
    <mergeCell ref="L8:L10"/>
    <mergeCell ref="H9:H10"/>
    <mergeCell ref="I9:I10"/>
    <mergeCell ref="C29:M29"/>
    <mergeCell ref="C30:N30"/>
    <mergeCell ref="C8:C10"/>
    <mergeCell ref="D8:D10"/>
    <mergeCell ref="C32:M32"/>
    <mergeCell ref="C33:N33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6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1:J26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2:IV94"/>
  <sheetViews>
    <sheetView zoomScalePageLayoutView="0" workbookViewId="0" topLeftCell="A1">
      <selection activeCell="F65" sqref="F65:F66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6.14062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71" t="s">
        <v>259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8"/>
    </row>
    <row r="4" spans="1:12" ht="15.75" customHeight="1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29"/>
    </row>
    <row r="5" spans="1:12" ht="15.75" customHeight="1">
      <c r="A5" s="72" t="s">
        <v>260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>
      <c r="A6" s="73" t="s">
        <v>56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74" t="s">
        <v>22</v>
      </c>
      <c r="B8" s="74" t="s">
        <v>0</v>
      </c>
      <c r="C8" s="74" t="s">
        <v>1</v>
      </c>
      <c r="D8" s="74" t="s">
        <v>200</v>
      </c>
      <c r="E8" s="74" t="s">
        <v>25</v>
      </c>
      <c r="F8" s="74" t="s">
        <v>26</v>
      </c>
      <c r="G8" s="74" t="s">
        <v>2</v>
      </c>
      <c r="H8" s="74" t="s">
        <v>3</v>
      </c>
      <c r="I8" s="82"/>
      <c r="J8" s="74" t="s">
        <v>4</v>
      </c>
      <c r="K8" s="82"/>
      <c r="L8" s="83" t="s">
        <v>28</v>
      </c>
    </row>
    <row r="9" spans="1:12" ht="12.75">
      <c r="A9" s="75"/>
      <c r="B9" s="74"/>
      <c r="C9" s="74"/>
      <c r="D9" s="75"/>
      <c r="E9" s="75"/>
      <c r="F9" s="74"/>
      <c r="G9" s="75"/>
      <c r="H9" s="74" t="s">
        <v>11</v>
      </c>
      <c r="I9" s="80" t="s">
        <v>24</v>
      </c>
      <c r="J9" s="74" t="s">
        <v>11</v>
      </c>
      <c r="K9" s="80" t="s">
        <v>24</v>
      </c>
      <c r="L9" s="83"/>
    </row>
    <row r="10" spans="1:12" ht="27" customHeight="1">
      <c r="A10" s="75"/>
      <c r="B10" s="74"/>
      <c r="C10" s="74"/>
      <c r="D10" s="75"/>
      <c r="E10" s="75"/>
      <c r="F10" s="74"/>
      <c r="G10" s="75"/>
      <c r="H10" s="75"/>
      <c r="I10" s="81"/>
      <c r="J10" s="75"/>
      <c r="K10" s="81"/>
      <c r="L10" s="83"/>
    </row>
    <row r="11" spans="1:12" ht="15.75">
      <c r="A11" s="46">
        <v>1</v>
      </c>
      <c r="B11" s="38">
        <v>39</v>
      </c>
      <c r="C11" s="41" t="s">
        <v>41</v>
      </c>
      <c r="D11" s="38" t="s">
        <v>31</v>
      </c>
      <c r="E11" s="40" t="s">
        <v>45</v>
      </c>
      <c r="F11" s="43" t="s">
        <v>29</v>
      </c>
      <c r="G11" s="42" t="s">
        <v>38</v>
      </c>
      <c r="H11" s="38">
        <v>1</v>
      </c>
      <c r="I11" s="27">
        <v>25</v>
      </c>
      <c r="J11" s="38">
        <v>1</v>
      </c>
      <c r="K11" s="27">
        <v>25</v>
      </c>
      <c r="L11" s="39">
        <v>50</v>
      </c>
    </row>
    <row r="12" spans="1:256" s="3" customFormat="1" ht="15.75" customHeight="1">
      <c r="A12" s="46">
        <v>2</v>
      </c>
      <c r="B12" s="38">
        <v>2</v>
      </c>
      <c r="C12" s="40" t="s">
        <v>78</v>
      </c>
      <c r="D12" s="38" t="s">
        <v>31</v>
      </c>
      <c r="E12" s="40" t="s">
        <v>45</v>
      </c>
      <c r="F12" s="43" t="s">
        <v>29</v>
      </c>
      <c r="G12" s="42" t="s">
        <v>39</v>
      </c>
      <c r="H12" s="38">
        <v>2</v>
      </c>
      <c r="I12" s="27">
        <v>22</v>
      </c>
      <c r="J12" s="38">
        <v>2</v>
      </c>
      <c r="K12" s="27">
        <v>22</v>
      </c>
      <c r="L12" s="39">
        <v>44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46">
        <v>3</v>
      </c>
      <c r="B13" s="38">
        <v>4</v>
      </c>
      <c r="C13" s="40" t="s">
        <v>68</v>
      </c>
      <c r="D13" s="38" t="s">
        <v>31</v>
      </c>
      <c r="E13" s="40" t="s">
        <v>45</v>
      </c>
      <c r="F13" s="43" t="s">
        <v>29</v>
      </c>
      <c r="G13" s="42" t="s">
        <v>40</v>
      </c>
      <c r="H13" s="38">
        <v>3</v>
      </c>
      <c r="I13" s="27">
        <v>20</v>
      </c>
      <c r="J13" s="38">
        <v>3</v>
      </c>
      <c r="K13" s="27">
        <v>20</v>
      </c>
      <c r="L13" s="39">
        <v>40</v>
      </c>
    </row>
    <row r="14" spans="1:12" ht="15.75">
      <c r="A14" s="46">
        <v>4</v>
      </c>
      <c r="B14" s="38">
        <v>88</v>
      </c>
      <c r="C14" s="40" t="s">
        <v>79</v>
      </c>
      <c r="D14" s="38">
        <v>3</v>
      </c>
      <c r="E14" s="40" t="s">
        <v>49</v>
      </c>
      <c r="F14" s="43" t="s">
        <v>29</v>
      </c>
      <c r="G14" s="38" t="s">
        <v>39</v>
      </c>
      <c r="H14" s="38">
        <v>5</v>
      </c>
      <c r="I14" s="27">
        <v>16</v>
      </c>
      <c r="J14" s="38">
        <v>4</v>
      </c>
      <c r="K14" s="27">
        <v>18</v>
      </c>
      <c r="L14" s="39">
        <v>34</v>
      </c>
    </row>
    <row r="15" spans="1:256" s="3" customFormat="1" ht="15.75" customHeight="1">
      <c r="A15" s="46">
        <v>5</v>
      </c>
      <c r="B15" s="38">
        <v>17</v>
      </c>
      <c r="C15" s="40" t="s">
        <v>60</v>
      </c>
      <c r="D15" s="38" t="s">
        <v>31</v>
      </c>
      <c r="E15" s="40" t="s">
        <v>34</v>
      </c>
      <c r="F15" s="43" t="s">
        <v>29</v>
      </c>
      <c r="G15" s="38" t="s">
        <v>39</v>
      </c>
      <c r="H15" s="38">
        <v>4</v>
      </c>
      <c r="I15" s="27">
        <v>18</v>
      </c>
      <c r="J15" s="38">
        <v>5</v>
      </c>
      <c r="K15" s="27">
        <v>16</v>
      </c>
      <c r="L15" s="39">
        <v>34</v>
      </c>
      <c r="M15" s="37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46">
        <v>6</v>
      </c>
      <c r="B16" s="38">
        <v>40</v>
      </c>
      <c r="C16" s="40" t="s">
        <v>141</v>
      </c>
      <c r="D16" s="38">
        <v>3</v>
      </c>
      <c r="E16" s="40" t="s">
        <v>45</v>
      </c>
      <c r="F16" s="43" t="s">
        <v>29</v>
      </c>
      <c r="G16" s="42" t="s">
        <v>40</v>
      </c>
      <c r="H16" s="38">
        <v>7</v>
      </c>
      <c r="I16" s="27">
        <v>14</v>
      </c>
      <c r="J16" s="38">
        <v>6</v>
      </c>
      <c r="K16" s="27">
        <v>15</v>
      </c>
      <c r="L16" s="39">
        <v>29</v>
      </c>
    </row>
    <row r="17" spans="1:12" ht="15.75">
      <c r="A17" s="46">
        <v>7</v>
      </c>
      <c r="B17" s="38">
        <v>3</v>
      </c>
      <c r="C17" s="41" t="s">
        <v>100</v>
      </c>
      <c r="D17" s="38">
        <v>2</v>
      </c>
      <c r="E17" s="40" t="s">
        <v>45</v>
      </c>
      <c r="F17" s="43" t="s">
        <v>29</v>
      </c>
      <c r="G17" s="42" t="s">
        <v>38</v>
      </c>
      <c r="H17" s="38">
        <v>6</v>
      </c>
      <c r="I17" s="27">
        <v>15</v>
      </c>
      <c r="J17" s="38">
        <v>7</v>
      </c>
      <c r="K17" s="27">
        <v>14</v>
      </c>
      <c r="L17" s="39">
        <v>29</v>
      </c>
    </row>
    <row r="18" spans="1:256" s="3" customFormat="1" ht="15.75" customHeight="1">
      <c r="A18" s="46">
        <v>8</v>
      </c>
      <c r="B18" s="38">
        <v>20</v>
      </c>
      <c r="C18" s="40" t="s">
        <v>130</v>
      </c>
      <c r="D18" s="38">
        <v>3</v>
      </c>
      <c r="E18" s="40" t="s">
        <v>45</v>
      </c>
      <c r="F18" s="43" t="s">
        <v>29</v>
      </c>
      <c r="G18" s="38" t="s">
        <v>37</v>
      </c>
      <c r="H18" s="38">
        <v>10</v>
      </c>
      <c r="I18" s="27">
        <v>11</v>
      </c>
      <c r="J18" s="38">
        <v>8</v>
      </c>
      <c r="K18" s="27">
        <v>13</v>
      </c>
      <c r="L18" s="39">
        <v>24</v>
      </c>
      <c r="M18" s="37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46">
        <v>9</v>
      </c>
      <c r="B19" s="38">
        <v>369</v>
      </c>
      <c r="C19" s="40" t="s">
        <v>190</v>
      </c>
      <c r="D19" s="38" t="s">
        <v>30</v>
      </c>
      <c r="E19" s="40" t="s">
        <v>49</v>
      </c>
      <c r="F19" s="43" t="s">
        <v>29</v>
      </c>
      <c r="G19" s="42" t="s">
        <v>38</v>
      </c>
      <c r="H19" s="38">
        <v>8</v>
      </c>
      <c r="I19" s="27">
        <v>13</v>
      </c>
      <c r="J19" s="38">
        <v>10</v>
      </c>
      <c r="K19" s="27">
        <v>11</v>
      </c>
      <c r="L19" s="39">
        <v>24</v>
      </c>
    </row>
    <row r="20" spans="1:12" ht="15.75">
      <c r="A20" s="46">
        <v>10</v>
      </c>
      <c r="B20" s="38">
        <v>6</v>
      </c>
      <c r="C20" s="40" t="s">
        <v>231</v>
      </c>
      <c r="D20" s="38">
        <v>2</v>
      </c>
      <c r="E20" s="40" t="s">
        <v>34</v>
      </c>
      <c r="F20" s="43" t="s">
        <v>29</v>
      </c>
      <c r="G20" s="42" t="s">
        <v>39</v>
      </c>
      <c r="H20" s="38">
        <v>9</v>
      </c>
      <c r="I20" s="27">
        <v>12</v>
      </c>
      <c r="J20" s="38">
        <v>9</v>
      </c>
      <c r="K20" s="27">
        <v>12</v>
      </c>
      <c r="L20" s="39">
        <v>24</v>
      </c>
    </row>
    <row r="21" spans="1:12" ht="15.75">
      <c r="A21" s="46">
        <v>11</v>
      </c>
      <c r="B21" s="38">
        <v>11</v>
      </c>
      <c r="C21" s="40" t="s">
        <v>159</v>
      </c>
      <c r="D21" s="38" t="s">
        <v>61</v>
      </c>
      <c r="E21" s="40" t="s">
        <v>35</v>
      </c>
      <c r="F21" s="43" t="s">
        <v>29</v>
      </c>
      <c r="G21" s="42" t="s">
        <v>40</v>
      </c>
      <c r="H21" s="38">
        <v>11</v>
      </c>
      <c r="I21" s="27">
        <v>10</v>
      </c>
      <c r="J21" s="38">
        <v>11</v>
      </c>
      <c r="K21" s="27">
        <v>10</v>
      </c>
      <c r="L21" s="39">
        <v>20</v>
      </c>
    </row>
    <row r="22" spans="1:152" ht="15.75">
      <c r="A22" s="46">
        <v>12</v>
      </c>
      <c r="B22" s="38">
        <v>30</v>
      </c>
      <c r="C22" s="40" t="s">
        <v>172</v>
      </c>
      <c r="D22" s="38" t="s">
        <v>84</v>
      </c>
      <c r="E22" s="40" t="s">
        <v>49</v>
      </c>
      <c r="F22" s="43" t="s">
        <v>29</v>
      </c>
      <c r="G22" s="38" t="s">
        <v>39</v>
      </c>
      <c r="H22" s="38">
        <v>12</v>
      </c>
      <c r="I22" s="27">
        <v>9</v>
      </c>
      <c r="J22" s="38">
        <v>12</v>
      </c>
      <c r="K22" s="27">
        <v>9</v>
      </c>
      <c r="L22" s="39">
        <v>18</v>
      </c>
      <c r="N22" s="1"/>
      <c r="DT22"/>
      <c r="DU22"/>
      <c r="DV22"/>
      <c r="DX22" s="1"/>
      <c r="DY22" s="1"/>
      <c r="DZ22" s="1"/>
      <c r="EN22" s="2"/>
      <c r="EO22" s="2"/>
      <c r="EP22" s="2"/>
      <c r="EQ22" s="2"/>
      <c r="ES22" s="1"/>
      <c r="ET22" s="1"/>
      <c r="EU22" s="1"/>
      <c r="EV22" s="1"/>
    </row>
    <row r="23" spans="1:152" ht="15.75">
      <c r="A23" s="46">
        <v>13</v>
      </c>
      <c r="B23" s="51"/>
      <c r="C23" s="51"/>
      <c r="D23" s="51"/>
      <c r="E23" s="51"/>
      <c r="F23" s="43"/>
      <c r="G23" s="38"/>
      <c r="H23" s="38"/>
      <c r="I23" s="27"/>
      <c r="J23" s="38"/>
      <c r="K23" s="27"/>
      <c r="L23" s="39"/>
      <c r="N23" s="1"/>
      <c r="DT23"/>
      <c r="DU23"/>
      <c r="DV23"/>
      <c r="DX23" s="1"/>
      <c r="DY23" s="1"/>
      <c r="DZ23" s="1"/>
      <c r="EN23" s="2"/>
      <c r="EO23" s="2"/>
      <c r="EP23" s="2"/>
      <c r="EQ23" s="2"/>
      <c r="ES23" s="1"/>
      <c r="ET23" s="1"/>
      <c r="EU23" s="1"/>
      <c r="EV23" s="1"/>
    </row>
    <row r="24" spans="1:152" ht="15.75">
      <c r="A24" s="46">
        <v>14</v>
      </c>
      <c r="B24" s="51"/>
      <c r="C24" s="51"/>
      <c r="D24" s="51"/>
      <c r="E24" s="51"/>
      <c r="F24" s="43"/>
      <c r="G24" s="42"/>
      <c r="H24" s="38"/>
      <c r="I24" s="27"/>
      <c r="J24" s="38"/>
      <c r="K24" s="27"/>
      <c r="L24" s="39"/>
      <c r="N24" s="1"/>
      <c r="DT24"/>
      <c r="DU24"/>
      <c r="DV24"/>
      <c r="DX24" s="1"/>
      <c r="DY24" s="1"/>
      <c r="DZ24" s="1"/>
      <c r="EN24" s="2"/>
      <c r="EO24" s="2"/>
      <c r="EP24" s="2"/>
      <c r="EQ24" s="2"/>
      <c r="ES24" s="1"/>
      <c r="ET24" s="1"/>
      <c r="EU24" s="1"/>
      <c r="EV24" s="1"/>
    </row>
    <row r="25" spans="1:152" ht="15.75" customHeight="1">
      <c r="A25" s="46">
        <v>15</v>
      </c>
      <c r="B25" s="51"/>
      <c r="C25" s="51"/>
      <c r="D25" s="51"/>
      <c r="E25" s="51"/>
      <c r="F25" s="43"/>
      <c r="G25" s="42"/>
      <c r="H25" s="38"/>
      <c r="I25" s="27"/>
      <c r="J25" s="38"/>
      <c r="K25" s="27"/>
      <c r="L25" s="39"/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7" spans="2:13" ht="15.75">
      <c r="B27" s="32" t="s">
        <v>23</v>
      </c>
      <c r="C27" s="32"/>
      <c r="D27" s="32"/>
      <c r="E27" s="32"/>
      <c r="F27" s="32"/>
      <c r="G27" s="32"/>
      <c r="M27" s="32"/>
    </row>
    <row r="28" spans="2:7" ht="15.75">
      <c r="B28" s="32" t="s">
        <v>195</v>
      </c>
      <c r="C28" s="32"/>
      <c r="D28" s="32"/>
      <c r="E28" s="32"/>
      <c r="F28" s="32"/>
      <c r="G28" s="32"/>
    </row>
    <row r="29" spans="2:7" ht="15.75">
      <c r="B29" s="32"/>
      <c r="C29" s="32"/>
      <c r="D29" s="32"/>
      <c r="E29" s="32"/>
      <c r="F29" s="32"/>
      <c r="G29" s="32"/>
    </row>
    <row r="30" spans="2:7" ht="15.75">
      <c r="B30" s="32" t="s">
        <v>44</v>
      </c>
      <c r="C30" s="32"/>
      <c r="D30" s="32"/>
      <c r="E30" s="32"/>
      <c r="F30" s="32"/>
      <c r="G30" s="32"/>
    </row>
    <row r="31" spans="2:7" ht="15.75">
      <c r="B31" s="32" t="s">
        <v>55</v>
      </c>
      <c r="G31" s="32"/>
    </row>
    <row r="32" ht="12.75">
      <c r="F32" s="55"/>
    </row>
    <row r="34" ht="12.75">
      <c r="F34" s="55"/>
    </row>
    <row r="35" ht="12.75">
      <c r="F35" s="55"/>
    </row>
    <row r="36" ht="12.75">
      <c r="F36" s="55"/>
    </row>
    <row r="37" ht="12.75">
      <c r="F37" s="55"/>
    </row>
    <row r="38" ht="12.75">
      <c r="F38" s="55"/>
    </row>
    <row r="39" ht="12.75">
      <c r="F39" s="55"/>
    </row>
    <row r="40" ht="12.75">
      <c r="F40" s="55"/>
    </row>
    <row r="41" ht="12.75">
      <c r="F41" s="55"/>
    </row>
    <row r="42" ht="12.75">
      <c r="F42" s="55"/>
    </row>
    <row r="43" spans="13:152" ht="12.75">
      <c r="M43"/>
      <c r="N43" s="1"/>
      <c r="DW43"/>
      <c r="DZ43" s="1"/>
      <c r="EQ43" s="2"/>
      <c r="EV43" s="1"/>
    </row>
    <row r="45" ht="11.25" customHeight="1"/>
    <row r="66" spans="2:5" ht="15.75">
      <c r="B66" s="47">
        <v>19</v>
      </c>
      <c r="C66" s="48" t="s">
        <v>211</v>
      </c>
      <c r="D66" s="47" t="s">
        <v>31</v>
      </c>
      <c r="E66" s="49" t="s">
        <v>105</v>
      </c>
    </row>
    <row r="67" spans="2:6" ht="15.75">
      <c r="B67" s="47">
        <v>14</v>
      </c>
      <c r="C67" s="49" t="s">
        <v>230</v>
      </c>
      <c r="D67" s="47">
        <v>3</v>
      </c>
      <c r="E67" s="49" t="s">
        <v>45</v>
      </c>
      <c r="F67" s="55"/>
    </row>
    <row r="68" spans="2:5" ht="15.75">
      <c r="B68" s="47">
        <v>63</v>
      </c>
      <c r="C68" s="48" t="s">
        <v>173</v>
      </c>
      <c r="D68" s="47" t="s">
        <v>31</v>
      </c>
      <c r="E68" s="49" t="s">
        <v>174</v>
      </c>
    </row>
    <row r="69" spans="2:5" ht="15.75">
      <c r="B69" s="47">
        <v>77</v>
      </c>
      <c r="C69" s="49" t="s">
        <v>175</v>
      </c>
      <c r="D69" s="47">
        <v>3</v>
      </c>
      <c r="E69" s="49" t="s">
        <v>164</v>
      </c>
    </row>
    <row r="70" spans="2:5" ht="15.75">
      <c r="B70" s="47">
        <v>71</v>
      </c>
      <c r="C70" s="49" t="s">
        <v>176</v>
      </c>
      <c r="D70" s="47" t="s">
        <v>30</v>
      </c>
      <c r="E70" s="49" t="s">
        <v>45</v>
      </c>
    </row>
    <row r="71" spans="2:5" ht="15.75">
      <c r="B71" s="47">
        <v>69</v>
      </c>
      <c r="C71" s="49" t="s">
        <v>98</v>
      </c>
      <c r="D71" s="47">
        <v>3</v>
      </c>
      <c r="E71" s="49" t="s">
        <v>49</v>
      </c>
    </row>
    <row r="72" spans="2:5" ht="15.75">
      <c r="B72" s="47">
        <v>12</v>
      </c>
      <c r="C72" s="49" t="s">
        <v>95</v>
      </c>
      <c r="D72" s="47">
        <v>2</v>
      </c>
      <c r="E72" s="49" t="s">
        <v>36</v>
      </c>
    </row>
    <row r="73" spans="2:5" ht="15.75">
      <c r="B73" s="47">
        <v>77</v>
      </c>
      <c r="C73" s="49" t="s">
        <v>129</v>
      </c>
      <c r="D73" s="47" t="s">
        <v>30</v>
      </c>
      <c r="E73" s="49" t="s">
        <v>119</v>
      </c>
    </row>
    <row r="74" spans="2:5" ht="15.75">
      <c r="B74" s="47">
        <v>48</v>
      </c>
      <c r="C74" s="49" t="s">
        <v>132</v>
      </c>
      <c r="D74" s="47" t="s">
        <v>30</v>
      </c>
      <c r="E74" s="49" t="s">
        <v>35</v>
      </c>
    </row>
    <row r="75" spans="2:5" ht="15.75">
      <c r="B75" s="47">
        <v>6</v>
      </c>
      <c r="C75" s="49" t="s">
        <v>96</v>
      </c>
      <c r="D75" s="47" t="s">
        <v>30</v>
      </c>
      <c r="E75" s="49" t="s">
        <v>97</v>
      </c>
    </row>
    <row r="76" spans="2:5" ht="15.75">
      <c r="B76" s="47">
        <v>41</v>
      </c>
      <c r="C76" s="49" t="s">
        <v>126</v>
      </c>
      <c r="D76" s="47" t="s">
        <v>31</v>
      </c>
      <c r="E76" s="49" t="s">
        <v>35</v>
      </c>
    </row>
    <row r="77" spans="2:5" ht="15.75">
      <c r="B77" s="47">
        <v>3</v>
      </c>
      <c r="C77" s="49" t="s">
        <v>212</v>
      </c>
      <c r="D77" s="47">
        <v>1</v>
      </c>
      <c r="E77" s="49" t="s">
        <v>213</v>
      </c>
    </row>
    <row r="78" spans="2:5" ht="15.75">
      <c r="B78" s="47">
        <v>7</v>
      </c>
      <c r="C78" s="48" t="s">
        <v>75</v>
      </c>
      <c r="D78" s="47" t="s">
        <v>31</v>
      </c>
      <c r="E78" s="49" t="s">
        <v>49</v>
      </c>
    </row>
    <row r="79" spans="2:5" ht="15.75">
      <c r="B79" s="47">
        <v>76</v>
      </c>
      <c r="C79" s="49" t="s">
        <v>216</v>
      </c>
      <c r="D79" s="47" t="s">
        <v>30</v>
      </c>
      <c r="E79" s="49" t="s">
        <v>67</v>
      </c>
    </row>
    <row r="80" spans="2:5" ht="15.75">
      <c r="B80" s="47">
        <v>34</v>
      </c>
      <c r="C80" s="48" t="s">
        <v>127</v>
      </c>
      <c r="D80" s="47" t="s">
        <v>30</v>
      </c>
      <c r="E80" s="49" t="s">
        <v>105</v>
      </c>
    </row>
    <row r="81" spans="2:5" ht="15.75">
      <c r="B81" s="47">
        <v>56</v>
      </c>
      <c r="C81" s="49" t="s">
        <v>233</v>
      </c>
      <c r="D81" s="47" t="s">
        <v>84</v>
      </c>
      <c r="E81" s="49" t="s">
        <v>49</v>
      </c>
    </row>
    <row r="82" spans="2:5" ht="15.75">
      <c r="B82" s="47">
        <v>211</v>
      </c>
      <c r="C82" s="49" t="s">
        <v>220</v>
      </c>
      <c r="D82" s="47" t="s">
        <v>30</v>
      </c>
      <c r="E82" s="49" t="s">
        <v>34</v>
      </c>
    </row>
    <row r="83" spans="2:5" ht="15.75">
      <c r="B83" s="47">
        <v>51</v>
      </c>
      <c r="C83" s="48" t="s">
        <v>81</v>
      </c>
      <c r="D83" s="47">
        <v>3</v>
      </c>
      <c r="E83" s="49" t="s">
        <v>49</v>
      </c>
    </row>
    <row r="84" spans="2:5" ht="15.75">
      <c r="B84" s="47">
        <v>18</v>
      </c>
      <c r="C84" s="49" t="s">
        <v>128</v>
      </c>
      <c r="D84" s="47">
        <v>2</v>
      </c>
      <c r="E84" s="49" t="s">
        <v>36</v>
      </c>
    </row>
    <row r="85" spans="2:5" ht="15.75">
      <c r="B85" s="47">
        <v>88</v>
      </c>
      <c r="C85" s="49" t="s">
        <v>47</v>
      </c>
      <c r="D85" s="47">
        <v>3</v>
      </c>
      <c r="E85" s="49" t="s">
        <v>58</v>
      </c>
    </row>
    <row r="86" spans="2:5" ht="15.75">
      <c r="B86" s="47">
        <v>47</v>
      </c>
      <c r="C86" s="49" t="s">
        <v>214</v>
      </c>
      <c r="D86" s="47" t="s">
        <v>61</v>
      </c>
      <c r="E86" s="49" t="s">
        <v>35</v>
      </c>
    </row>
    <row r="87" spans="2:5" ht="15.75">
      <c r="B87" s="47">
        <v>65</v>
      </c>
      <c r="C87" s="49" t="s">
        <v>46</v>
      </c>
      <c r="D87" s="47">
        <v>3</v>
      </c>
      <c r="E87" s="49" t="s">
        <v>45</v>
      </c>
    </row>
    <row r="88" spans="2:5" ht="15.75">
      <c r="B88" s="47">
        <v>71</v>
      </c>
      <c r="C88" s="49" t="s">
        <v>215</v>
      </c>
      <c r="D88" s="47" t="s">
        <v>30</v>
      </c>
      <c r="E88" s="49" t="s">
        <v>67</v>
      </c>
    </row>
    <row r="89" spans="2:5" ht="15.75">
      <c r="B89" s="47">
        <v>93</v>
      </c>
      <c r="C89" s="49" t="s">
        <v>236</v>
      </c>
      <c r="D89" s="47" t="s">
        <v>30</v>
      </c>
      <c r="E89" s="49" t="s">
        <v>249</v>
      </c>
    </row>
    <row r="90" spans="2:5" ht="15.75">
      <c r="B90" s="47">
        <v>2</v>
      </c>
      <c r="C90" s="49" t="s">
        <v>219</v>
      </c>
      <c r="D90" s="47" t="s">
        <v>30</v>
      </c>
      <c r="E90" s="49" t="s">
        <v>49</v>
      </c>
    </row>
    <row r="91" spans="2:5" ht="15.75">
      <c r="B91" s="47">
        <v>81</v>
      </c>
      <c r="C91" s="49" t="s">
        <v>250</v>
      </c>
      <c r="D91" s="47" t="s">
        <v>30</v>
      </c>
      <c r="E91" s="49" t="s">
        <v>69</v>
      </c>
    </row>
    <row r="92" spans="2:5" ht="15.75">
      <c r="B92" s="47">
        <v>22</v>
      </c>
      <c r="C92" s="49" t="s">
        <v>133</v>
      </c>
      <c r="D92" s="47" t="s">
        <v>30</v>
      </c>
      <c r="E92" s="49" t="s">
        <v>35</v>
      </c>
    </row>
    <row r="93" spans="2:5" ht="15.75">
      <c r="B93" s="47">
        <v>56</v>
      </c>
      <c r="C93" s="48" t="s">
        <v>191</v>
      </c>
      <c r="D93" s="47" t="s">
        <v>30</v>
      </c>
      <c r="E93" s="49" t="s">
        <v>57</v>
      </c>
    </row>
    <row r="94" spans="2:5" ht="15.75">
      <c r="B94" s="47">
        <v>323</v>
      </c>
      <c r="C94" s="49" t="s">
        <v>251</v>
      </c>
      <c r="D94" s="47" t="s">
        <v>30</v>
      </c>
      <c r="E94" s="49" t="s">
        <v>69</v>
      </c>
    </row>
  </sheetData>
  <sheetProtection formatCells="0" formatColumns="0" formatRows="0" insertColumns="0" insertRows="0" insertHyperlinks="0" deleteColumns="0" deleteRows="0" autoFilter="0" pivotTables="0"/>
  <mergeCells count="18">
    <mergeCell ref="C8:C10"/>
    <mergeCell ref="D8:D10"/>
    <mergeCell ref="J9:J10"/>
    <mergeCell ref="K9:K10"/>
    <mergeCell ref="E8:E10"/>
    <mergeCell ref="F8:F10"/>
    <mergeCell ref="H9:H10"/>
    <mergeCell ref="I9:I10"/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5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5">
      <formula1>1</formula1>
      <formula2>60</formula2>
    </dataValidation>
  </dataValidations>
  <printOptions horizontalCentered="1"/>
  <pageMargins left="0.11811023622047245" right="0.11811023622047245" top="0" bottom="0" header="0" footer="0"/>
  <pageSetup fitToHeight="2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/>
  <dimension ref="A1:IV91"/>
  <sheetViews>
    <sheetView zoomScalePageLayoutView="0" workbookViewId="0" topLeftCell="A1">
      <selection activeCell="H60" sqref="H60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9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71" t="s">
        <v>259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8"/>
      <c r="M2" s="70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9"/>
      <c r="M3" s="70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72" t="s">
        <v>260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0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3" t="s">
        <v>52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4" t="s">
        <v>22</v>
      </c>
      <c r="B7" s="74" t="s">
        <v>0</v>
      </c>
      <c r="C7" s="74" t="s">
        <v>1</v>
      </c>
      <c r="D7" s="74" t="s">
        <v>200</v>
      </c>
      <c r="E7" s="74" t="s">
        <v>25</v>
      </c>
      <c r="F7" s="74" t="s">
        <v>26</v>
      </c>
      <c r="G7" s="74" t="s">
        <v>2</v>
      </c>
      <c r="H7" s="74" t="s">
        <v>3</v>
      </c>
      <c r="I7" s="82"/>
      <c r="J7" s="74" t="s">
        <v>4</v>
      </c>
      <c r="K7" s="82"/>
      <c r="L7" s="83" t="s">
        <v>28</v>
      </c>
      <c r="M7" s="77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5"/>
      <c r="B8" s="74"/>
      <c r="C8" s="74"/>
      <c r="D8" s="75"/>
      <c r="E8" s="75"/>
      <c r="F8" s="74"/>
      <c r="G8" s="75"/>
      <c r="H8" s="74" t="s">
        <v>11</v>
      </c>
      <c r="I8" s="80" t="s">
        <v>24</v>
      </c>
      <c r="J8" s="74" t="s">
        <v>11</v>
      </c>
      <c r="K8" s="80" t="s">
        <v>24</v>
      </c>
      <c r="L8" s="83"/>
      <c r="M8" s="78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5"/>
      <c r="B9" s="74"/>
      <c r="C9" s="74"/>
      <c r="D9" s="75"/>
      <c r="E9" s="75"/>
      <c r="F9" s="74"/>
      <c r="G9" s="75"/>
      <c r="H9" s="75"/>
      <c r="I9" s="81"/>
      <c r="J9" s="75"/>
      <c r="K9" s="81"/>
      <c r="L9" s="83"/>
      <c r="M9" s="79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6">
        <v>1</v>
      </c>
      <c r="B10" s="38">
        <v>1</v>
      </c>
      <c r="C10" s="40" t="s">
        <v>32</v>
      </c>
      <c r="D10" s="38" t="s">
        <v>33</v>
      </c>
      <c r="E10" s="40" t="s">
        <v>43</v>
      </c>
      <c r="F10" s="43" t="s">
        <v>29</v>
      </c>
      <c r="G10" s="38" t="s">
        <v>39</v>
      </c>
      <c r="H10" s="38">
        <v>1</v>
      </c>
      <c r="I10" s="27">
        <v>25</v>
      </c>
      <c r="J10" s="38">
        <v>1</v>
      </c>
      <c r="K10" s="27">
        <v>25</v>
      </c>
      <c r="L10" s="39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6">
        <v>2</v>
      </c>
      <c r="B11" s="38">
        <v>38</v>
      </c>
      <c r="C11" s="40" t="s">
        <v>160</v>
      </c>
      <c r="D11" s="38" t="s">
        <v>31</v>
      </c>
      <c r="E11" s="40" t="s">
        <v>43</v>
      </c>
      <c r="F11" s="43" t="s">
        <v>29</v>
      </c>
      <c r="G11" s="42" t="s">
        <v>39</v>
      </c>
      <c r="H11" s="38">
        <v>2</v>
      </c>
      <c r="I11" s="27">
        <v>22</v>
      </c>
      <c r="J11" s="38">
        <v>2</v>
      </c>
      <c r="K11" s="27">
        <v>22</v>
      </c>
      <c r="L11" s="39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6">
        <v>3</v>
      </c>
      <c r="B12" s="38">
        <v>2</v>
      </c>
      <c r="C12" s="41" t="s">
        <v>177</v>
      </c>
      <c r="D12" s="38">
        <v>2</v>
      </c>
      <c r="E12" s="40" t="s">
        <v>45</v>
      </c>
      <c r="F12" s="43" t="s">
        <v>29</v>
      </c>
      <c r="G12" s="38" t="s">
        <v>39</v>
      </c>
      <c r="H12" s="38">
        <v>3</v>
      </c>
      <c r="I12" s="27">
        <v>20</v>
      </c>
      <c r="J12" s="38">
        <v>3</v>
      </c>
      <c r="K12" s="27">
        <v>20</v>
      </c>
      <c r="L12" s="39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6">
        <v>4</v>
      </c>
      <c r="B13" s="38">
        <v>222</v>
      </c>
      <c r="C13" s="40" t="s">
        <v>104</v>
      </c>
      <c r="D13" s="38" t="s">
        <v>30</v>
      </c>
      <c r="E13" s="40" t="s">
        <v>49</v>
      </c>
      <c r="F13" s="43" t="s">
        <v>29</v>
      </c>
      <c r="G13" s="42" t="s">
        <v>42</v>
      </c>
      <c r="H13" s="38">
        <v>4</v>
      </c>
      <c r="I13" s="27">
        <v>18</v>
      </c>
      <c r="J13" s="38">
        <v>4</v>
      </c>
      <c r="K13" s="27">
        <v>18</v>
      </c>
      <c r="L13" s="39">
        <v>36</v>
      </c>
      <c r="M13" s="37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6">
        <v>5</v>
      </c>
      <c r="B14" s="38">
        <v>7</v>
      </c>
      <c r="C14" s="41" t="s">
        <v>143</v>
      </c>
      <c r="D14" s="38" t="s">
        <v>30</v>
      </c>
      <c r="E14" s="40" t="s">
        <v>49</v>
      </c>
      <c r="F14" s="43" t="s">
        <v>29</v>
      </c>
      <c r="G14" s="42" t="s">
        <v>38</v>
      </c>
      <c r="H14" s="38">
        <v>5</v>
      </c>
      <c r="I14" s="27">
        <v>16</v>
      </c>
      <c r="J14" s="38" t="s">
        <v>232</v>
      </c>
      <c r="K14" s="27">
        <v>0</v>
      </c>
      <c r="L14" s="39">
        <v>16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5.75" customHeight="1">
      <c r="A15" s="46">
        <v>6</v>
      </c>
      <c r="B15" s="51"/>
      <c r="C15" s="51"/>
      <c r="D15" s="51"/>
      <c r="E15" s="51"/>
      <c r="F15" s="43"/>
      <c r="G15" s="42"/>
      <c r="H15" s="38"/>
      <c r="I15" s="27"/>
      <c r="J15" s="38"/>
      <c r="K15" s="27"/>
      <c r="L15" s="39"/>
    </row>
    <row r="16" spans="1:256" ht="15.75" customHeight="1">
      <c r="A16" s="46">
        <v>7</v>
      </c>
      <c r="B16" s="51"/>
      <c r="C16" s="51"/>
      <c r="D16" s="51"/>
      <c r="E16" s="51"/>
      <c r="F16" s="43"/>
      <c r="G16" s="42"/>
      <c r="H16" s="35"/>
      <c r="I16" s="36"/>
      <c r="J16" s="35"/>
      <c r="K16" s="36"/>
      <c r="L16" s="39"/>
      <c r="M16" s="34"/>
      <c r="N16" s="5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19"/>
      <c r="EZ16" s="6"/>
      <c r="FA16" s="6"/>
      <c r="FB16" s="6"/>
      <c r="FC16" s="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3"/>
      <c r="IS16" s="12"/>
      <c r="IT16" s="12"/>
      <c r="IU16" s="12"/>
      <c r="IV16" s="12"/>
    </row>
    <row r="17" spans="1:256" s="3" customFormat="1" ht="15.75" customHeight="1">
      <c r="A17" s="46">
        <v>8</v>
      </c>
      <c r="B17" s="50"/>
      <c r="C17" s="50"/>
      <c r="D17" s="50"/>
      <c r="E17" s="50"/>
      <c r="F17" s="43"/>
      <c r="G17" s="42"/>
      <c r="H17" s="38"/>
      <c r="I17" s="27"/>
      <c r="J17" s="38"/>
      <c r="K17" s="27"/>
      <c r="L17" s="39"/>
      <c r="M17" s="37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5.75" customHeight="1">
      <c r="A18" s="46">
        <v>9</v>
      </c>
      <c r="B18" s="50"/>
      <c r="C18" s="50"/>
      <c r="D18" s="50"/>
      <c r="E18" s="50"/>
      <c r="F18" s="43"/>
      <c r="G18" s="42"/>
      <c r="H18" s="38"/>
      <c r="I18" s="27"/>
      <c r="J18" s="38"/>
      <c r="K18" s="27"/>
      <c r="L18" s="39"/>
      <c r="M18" s="37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 customHeight="1">
      <c r="A19" s="46">
        <v>10</v>
      </c>
      <c r="B19" s="51"/>
      <c r="C19" s="51"/>
      <c r="D19" s="51"/>
      <c r="E19" s="51"/>
      <c r="F19" s="43"/>
      <c r="G19" s="42"/>
      <c r="H19" s="38"/>
      <c r="I19" s="27"/>
      <c r="J19" s="38"/>
      <c r="K19" s="27"/>
      <c r="L19" s="39"/>
      <c r="M19" s="34"/>
      <c r="N19" s="5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19"/>
      <c r="EZ19" s="6"/>
      <c r="FA19" s="6"/>
      <c r="FB19" s="6"/>
      <c r="FC19" s="6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3"/>
      <c r="IS19" s="12"/>
      <c r="IT19" s="12"/>
      <c r="IU19" s="12"/>
      <c r="IV19" s="12"/>
    </row>
    <row r="20" spans="2:5" ht="15.75" customHeight="1">
      <c r="B20" s="32" t="s">
        <v>23</v>
      </c>
      <c r="C20" s="32"/>
      <c r="D20" s="32"/>
      <c r="E20" s="32"/>
    </row>
    <row r="21" spans="2:152" ht="15.75">
      <c r="B21" s="32" t="s">
        <v>195</v>
      </c>
      <c r="C21" s="32"/>
      <c r="D21" s="32"/>
      <c r="E21" s="32"/>
      <c r="F21" s="32"/>
      <c r="G21" s="32"/>
      <c r="H21" s="32"/>
      <c r="I21" s="32"/>
      <c r="J21" s="32"/>
      <c r="N21" s="1"/>
      <c r="DP21"/>
      <c r="DQ21"/>
      <c r="DR21"/>
      <c r="DX21" s="1"/>
      <c r="DY21" s="1"/>
      <c r="DZ21" s="1"/>
      <c r="EJ21" s="2"/>
      <c r="EK21" s="2"/>
      <c r="EL21" s="2"/>
      <c r="EM21" s="2"/>
      <c r="EN21" s="2"/>
      <c r="ER21" s="1"/>
      <c r="ES21" s="1"/>
      <c r="ET21" s="1"/>
      <c r="EU21" s="1"/>
      <c r="EV21" s="1"/>
    </row>
    <row r="22" spans="2:152" ht="15.75">
      <c r="B22" s="32"/>
      <c r="C22" s="32"/>
      <c r="D22" s="32"/>
      <c r="E22" s="32"/>
      <c r="F22" s="32"/>
      <c r="G22" s="32"/>
      <c r="N22" s="1"/>
      <c r="DP22"/>
      <c r="DQ22"/>
      <c r="DR22"/>
      <c r="DX22" s="1"/>
      <c r="DY22" s="1"/>
      <c r="DZ22" s="1"/>
      <c r="EJ22" s="2"/>
      <c r="EK22" s="2"/>
      <c r="EL22" s="2"/>
      <c r="EM22" s="2"/>
      <c r="EN22" s="2"/>
      <c r="ER22" s="1"/>
      <c r="ES22" s="1"/>
      <c r="ET22" s="1"/>
      <c r="EU22" s="1"/>
      <c r="EV22" s="1"/>
    </row>
    <row r="23" spans="2:152" ht="15.75">
      <c r="B23" s="32" t="s">
        <v>44</v>
      </c>
      <c r="C23" s="32"/>
      <c r="D23" s="32"/>
      <c r="E23" s="32"/>
      <c r="F23" s="32"/>
      <c r="G23" s="32"/>
      <c r="N23" s="1"/>
      <c r="DL23"/>
      <c r="DM23"/>
      <c r="DN23"/>
      <c r="DX23" s="1"/>
      <c r="DY23" s="1"/>
      <c r="DZ23" s="1"/>
      <c r="EF23" s="2"/>
      <c r="EG23" s="2"/>
      <c r="EH23" s="2"/>
      <c r="EI23" s="2"/>
      <c r="EJ23" s="2"/>
      <c r="ER23" s="1"/>
      <c r="ES23" s="1"/>
      <c r="ET23" s="1"/>
      <c r="EU23" s="1"/>
      <c r="EV23" s="1"/>
    </row>
    <row r="24" spans="2:152" ht="15.75">
      <c r="B24" s="32" t="s">
        <v>55</v>
      </c>
      <c r="C24" s="32"/>
      <c r="D24" s="32"/>
      <c r="E24" s="32"/>
      <c r="F24" s="32"/>
      <c r="G24" s="32"/>
      <c r="N24" s="1"/>
      <c r="DP24"/>
      <c r="DQ24"/>
      <c r="DR24"/>
      <c r="DX24" s="1"/>
      <c r="DY24" s="1"/>
      <c r="DZ24" s="1"/>
      <c r="EJ24" s="2"/>
      <c r="EK24" s="2"/>
      <c r="EL24" s="2"/>
      <c r="EM24" s="2"/>
      <c r="EN24" s="2"/>
      <c r="ER24" s="1"/>
      <c r="ES24" s="1"/>
      <c r="ET24" s="1"/>
      <c r="EU24" s="1"/>
      <c r="EV24" s="1"/>
    </row>
    <row r="25" spans="14:152" ht="12.75"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7" ht="15.75">
      <c r="M27" s="31"/>
    </row>
    <row r="28" spans="11:12" ht="15.75">
      <c r="K28" s="32"/>
      <c r="L28" s="32"/>
    </row>
    <row r="30" ht="12.75">
      <c r="K30"/>
    </row>
    <row r="35" ht="15.75" customHeight="1"/>
    <row r="46" spans="14:152" ht="12.75">
      <c r="N46" s="1"/>
      <c r="DS46"/>
      <c r="DT46"/>
      <c r="DU46"/>
      <c r="DX46" s="1"/>
      <c r="DY46" s="1"/>
      <c r="DZ46" s="1"/>
      <c r="EM46" s="2"/>
      <c r="EN46" s="2"/>
      <c r="EO46" s="2"/>
      <c r="EP46" s="2"/>
      <c r="EQ46" s="2"/>
      <c r="ER46" s="1"/>
      <c r="ES46" s="1"/>
      <c r="ET46" s="1"/>
      <c r="EU46" s="1"/>
      <c r="EV46" s="1"/>
    </row>
    <row r="49" ht="15.75">
      <c r="M49" s="32"/>
    </row>
    <row r="55" spans="2:5" ht="15.75">
      <c r="B55" s="47">
        <v>36</v>
      </c>
      <c r="C55" s="48" t="s">
        <v>235</v>
      </c>
      <c r="D55" s="47" t="s">
        <v>30</v>
      </c>
      <c r="E55" s="49" t="s">
        <v>105</v>
      </c>
    </row>
    <row r="56" spans="2:5" ht="15.75">
      <c r="B56" s="47">
        <v>22</v>
      </c>
      <c r="C56" s="48" t="s">
        <v>131</v>
      </c>
      <c r="D56" s="47" t="s">
        <v>31</v>
      </c>
      <c r="E56" s="49" t="s">
        <v>34</v>
      </c>
    </row>
    <row r="57" spans="2:5" ht="15.75">
      <c r="B57" s="47">
        <v>4</v>
      </c>
      <c r="C57" s="49" t="s">
        <v>68</v>
      </c>
      <c r="D57" s="47" t="s">
        <v>31</v>
      </c>
      <c r="E57" s="49" t="s">
        <v>45</v>
      </c>
    </row>
    <row r="58" spans="2:5" ht="15.75">
      <c r="B58" s="47">
        <v>8</v>
      </c>
      <c r="C58" s="48" t="s">
        <v>99</v>
      </c>
      <c r="D58" s="47">
        <v>2</v>
      </c>
      <c r="E58" s="49" t="s">
        <v>49</v>
      </c>
    </row>
    <row r="59" spans="2:5" ht="15.75">
      <c r="B59" s="47">
        <v>300</v>
      </c>
      <c r="C59" s="48" t="s">
        <v>136</v>
      </c>
      <c r="D59" s="47" t="s">
        <v>30</v>
      </c>
      <c r="E59" s="49" t="s">
        <v>105</v>
      </c>
    </row>
    <row r="60" spans="2:5" ht="15.75">
      <c r="B60" s="47">
        <v>72</v>
      </c>
      <c r="C60" s="49" t="s">
        <v>137</v>
      </c>
      <c r="D60" s="47" t="s">
        <v>30</v>
      </c>
      <c r="E60" s="49" t="s">
        <v>35</v>
      </c>
    </row>
    <row r="61" spans="2:5" ht="15.75">
      <c r="B61" s="47">
        <v>258</v>
      </c>
      <c r="C61" s="49" t="s">
        <v>138</v>
      </c>
      <c r="D61" s="47" t="s">
        <v>30</v>
      </c>
      <c r="E61" s="49" t="s">
        <v>35</v>
      </c>
    </row>
    <row r="62" spans="2:5" ht="15.75">
      <c r="B62" s="47">
        <v>12</v>
      </c>
      <c r="C62" s="49" t="s">
        <v>95</v>
      </c>
      <c r="D62" s="47">
        <v>2</v>
      </c>
      <c r="E62" s="49" t="s">
        <v>36</v>
      </c>
    </row>
    <row r="63" spans="2:5" ht="15.75">
      <c r="B63" s="47">
        <v>16</v>
      </c>
      <c r="C63" s="49" t="s">
        <v>128</v>
      </c>
      <c r="D63" s="47">
        <v>2</v>
      </c>
      <c r="E63" s="49" t="s">
        <v>36</v>
      </c>
    </row>
    <row r="64" spans="2:5" ht="15.75">
      <c r="B64" s="47">
        <v>53</v>
      </c>
      <c r="C64" s="49" t="s">
        <v>140</v>
      </c>
      <c r="D64" s="47" t="s">
        <v>30</v>
      </c>
      <c r="E64" s="49" t="s">
        <v>69</v>
      </c>
    </row>
    <row r="65" spans="2:5" ht="15.75">
      <c r="B65" s="47">
        <v>33</v>
      </c>
      <c r="C65" s="49" t="s">
        <v>144</v>
      </c>
      <c r="D65" s="47" t="s">
        <v>30</v>
      </c>
      <c r="E65" s="49" t="s">
        <v>36</v>
      </c>
    </row>
    <row r="66" spans="2:5" ht="15.75">
      <c r="B66" s="47">
        <v>31</v>
      </c>
      <c r="C66" s="48" t="s">
        <v>112</v>
      </c>
      <c r="D66" s="47" t="s">
        <v>31</v>
      </c>
      <c r="E66" s="49" t="s">
        <v>164</v>
      </c>
    </row>
    <row r="67" spans="2:5" ht="15.75">
      <c r="B67" s="47">
        <v>21</v>
      </c>
      <c r="C67" s="48" t="s">
        <v>252</v>
      </c>
      <c r="D67" s="47" t="s">
        <v>31</v>
      </c>
      <c r="E67" s="49" t="s">
        <v>34</v>
      </c>
    </row>
    <row r="68" spans="2:5" ht="15.75">
      <c r="B68" s="47">
        <v>222</v>
      </c>
      <c r="C68" s="49" t="s">
        <v>253</v>
      </c>
      <c r="D68" s="47" t="s">
        <v>31</v>
      </c>
      <c r="E68" s="49" t="s">
        <v>58</v>
      </c>
    </row>
    <row r="69" spans="2:5" ht="15.75">
      <c r="B69" s="47">
        <v>199</v>
      </c>
      <c r="C69" s="49" t="s">
        <v>134</v>
      </c>
      <c r="D69" s="47" t="s">
        <v>31</v>
      </c>
      <c r="E69" s="49" t="s">
        <v>135</v>
      </c>
    </row>
    <row r="70" spans="2:5" ht="15.75">
      <c r="B70" s="47">
        <v>9</v>
      </c>
      <c r="C70" s="48" t="s">
        <v>211</v>
      </c>
      <c r="D70" s="47" t="s">
        <v>31</v>
      </c>
      <c r="E70" s="49" t="s">
        <v>105</v>
      </c>
    </row>
    <row r="71" spans="2:5" ht="15.75">
      <c r="B71" s="47">
        <v>17</v>
      </c>
      <c r="C71" s="49" t="s">
        <v>106</v>
      </c>
      <c r="D71" s="47" t="s">
        <v>30</v>
      </c>
      <c r="E71" s="49" t="s">
        <v>49</v>
      </c>
    </row>
    <row r="72" spans="2:5" ht="15.75">
      <c r="B72" s="47">
        <v>3</v>
      </c>
      <c r="C72" s="48" t="s">
        <v>100</v>
      </c>
      <c r="D72" s="47">
        <v>2</v>
      </c>
      <c r="E72" s="49" t="s">
        <v>45</v>
      </c>
    </row>
    <row r="73" spans="2:5" ht="15.75">
      <c r="B73" s="47">
        <v>41</v>
      </c>
      <c r="C73" s="49" t="s">
        <v>113</v>
      </c>
      <c r="D73" s="47">
        <v>1</v>
      </c>
      <c r="E73" s="49" t="s">
        <v>34</v>
      </c>
    </row>
    <row r="74" spans="2:5" ht="15.75">
      <c r="B74" s="47">
        <v>151</v>
      </c>
      <c r="C74" s="49" t="s">
        <v>139</v>
      </c>
      <c r="D74" s="47">
        <v>1</v>
      </c>
      <c r="E74" s="49" t="s">
        <v>135</v>
      </c>
    </row>
    <row r="75" spans="2:5" ht="15.75">
      <c r="B75" s="47">
        <v>23</v>
      </c>
      <c r="C75" s="49" t="s">
        <v>108</v>
      </c>
      <c r="D75" s="47" t="s">
        <v>30</v>
      </c>
      <c r="E75" s="49" t="s">
        <v>49</v>
      </c>
    </row>
    <row r="76" spans="2:5" ht="15.75">
      <c r="B76" s="47">
        <v>78</v>
      </c>
      <c r="C76" s="49" t="s">
        <v>145</v>
      </c>
      <c r="D76" s="47" t="s">
        <v>30</v>
      </c>
      <c r="E76" s="49" t="s">
        <v>162</v>
      </c>
    </row>
    <row r="77" spans="2:5" ht="15.75">
      <c r="B77" s="47">
        <v>13</v>
      </c>
      <c r="C77" s="49" t="s">
        <v>194</v>
      </c>
      <c r="D77" s="47" t="s">
        <v>30</v>
      </c>
      <c r="E77" s="49" t="s">
        <v>49</v>
      </c>
    </row>
    <row r="78" spans="2:5" ht="15.75">
      <c r="B78" s="47">
        <v>4</v>
      </c>
      <c r="C78" s="49" t="s">
        <v>234</v>
      </c>
      <c r="D78" s="47">
        <v>1</v>
      </c>
      <c r="E78" s="49" t="s">
        <v>45</v>
      </c>
    </row>
    <row r="79" spans="2:5" ht="15.75">
      <c r="B79" s="47">
        <v>76</v>
      </c>
      <c r="C79" s="48" t="s">
        <v>216</v>
      </c>
      <c r="D79" s="47" t="s">
        <v>30</v>
      </c>
      <c r="E79" s="49" t="s">
        <v>34</v>
      </c>
    </row>
    <row r="80" spans="2:5" ht="15.75">
      <c r="B80" s="47">
        <v>77</v>
      </c>
      <c r="C80" s="49" t="s">
        <v>70</v>
      </c>
      <c r="D80" s="47" t="s">
        <v>30</v>
      </c>
      <c r="E80" s="49" t="s">
        <v>35</v>
      </c>
    </row>
    <row r="81" spans="2:5" ht="15.75">
      <c r="B81" s="47">
        <v>5</v>
      </c>
      <c r="C81" s="48" t="s">
        <v>142</v>
      </c>
      <c r="D81" s="47">
        <v>2</v>
      </c>
      <c r="E81" s="49" t="s">
        <v>49</v>
      </c>
    </row>
    <row r="82" spans="2:5" ht="15.75">
      <c r="B82" s="47">
        <v>20</v>
      </c>
      <c r="C82" s="49" t="s">
        <v>185</v>
      </c>
      <c r="D82" s="47" t="s">
        <v>30</v>
      </c>
      <c r="E82" s="49" t="s">
        <v>193</v>
      </c>
    </row>
    <row r="83" spans="2:5" ht="15.75">
      <c r="B83" s="47">
        <v>71</v>
      </c>
      <c r="C83" s="49" t="s">
        <v>215</v>
      </c>
      <c r="D83" s="47" t="s">
        <v>30</v>
      </c>
      <c r="E83" s="49" t="s">
        <v>67</v>
      </c>
    </row>
    <row r="84" spans="2:5" ht="15.75">
      <c r="B84" s="47">
        <v>19</v>
      </c>
      <c r="C84" s="49" t="s">
        <v>254</v>
      </c>
      <c r="D84" s="47" t="s">
        <v>30</v>
      </c>
      <c r="E84" s="49" t="s">
        <v>58</v>
      </c>
    </row>
    <row r="85" spans="2:5" ht="15.75">
      <c r="B85" s="47">
        <v>55</v>
      </c>
      <c r="C85" s="49" t="s">
        <v>109</v>
      </c>
      <c r="D85" s="47" t="s">
        <v>30</v>
      </c>
      <c r="E85" s="49" t="s">
        <v>49</v>
      </c>
    </row>
    <row r="86" spans="2:5" ht="15.75">
      <c r="B86" s="47">
        <v>11</v>
      </c>
      <c r="C86" s="48" t="s">
        <v>255</v>
      </c>
      <c r="D86" s="47" t="s">
        <v>30</v>
      </c>
      <c r="E86" s="49" t="s">
        <v>256</v>
      </c>
    </row>
    <row r="87" spans="2:5" ht="15.75">
      <c r="B87" s="47">
        <v>147</v>
      </c>
      <c r="C87" s="49" t="s">
        <v>221</v>
      </c>
      <c r="D87" s="47" t="s">
        <v>30</v>
      </c>
      <c r="E87" s="49" t="s">
        <v>69</v>
      </c>
    </row>
    <row r="88" spans="2:5" ht="15.75">
      <c r="B88" s="47">
        <v>85</v>
      </c>
      <c r="C88" s="48" t="s">
        <v>147</v>
      </c>
      <c r="D88" s="47" t="s">
        <v>30</v>
      </c>
      <c r="E88" s="49" t="s">
        <v>148</v>
      </c>
    </row>
    <row r="89" spans="2:5" ht="15.75">
      <c r="B89" s="47">
        <v>220</v>
      </c>
      <c r="C89" s="48" t="s">
        <v>258</v>
      </c>
      <c r="D89" s="47" t="s">
        <v>30</v>
      </c>
      <c r="E89" s="49" t="s">
        <v>105</v>
      </c>
    </row>
    <row r="90" spans="2:5" ht="15.75">
      <c r="B90" s="47">
        <v>46</v>
      </c>
      <c r="C90" s="49" t="s">
        <v>257</v>
      </c>
      <c r="D90" s="47" t="s">
        <v>30</v>
      </c>
      <c r="E90" s="49" t="s">
        <v>58</v>
      </c>
    </row>
    <row r="91" spans="2:5" ht="15.75">
      <c r="B91" s="47">
        <v>25</v>
      </c>
      <c r="C91" s="49" t="s">
        <v>217</v>
      </c>
      <c r="D91" s="47" t="s">
        <v>31</v>
      </c>
      <c r="E91" s="49" t="s">
        <v>58</v>
      </c>
    </row>
  </sheetData>
  <sheetProtection formatCells="0" formatColumns="0" formatRows="0" insertColumns="0" insertRows="0" insertHyperlinks="0" deleteColumns="0" deleteRows="0" autoFilter="0" pivotTables="0"/>
  <mergeCells count="20">
    <mergeCell ref="M1:M4"/>
    <mergeCell ref="A2:K2"/>
    <mergeCell ref="A3:K3"/>
    <mergeCell ref="A4:L4"/>
    <mergeCell ref="A5:L5"/>
    <mergeCell ref="C7:C9"/>
    <mergeCell ref="E7:E9"/>
    <mergeCell ref="F7:F9"/>
    <mergeCell ref="L7:L9"/>
    <mergeCell ref="H7:I7"/>
    <mergeCell ref="M7:M9"/>
    <mergeCell ref="J8:J9"/>
    <mergeCell ref="G7:G9"/>
    <mergeCell ref="D7:D9"/>
    <mergeCell ref="A7:A9"/>
    <mergeCell ref="B7:B9"/>
    <mergeCell ref="H8:H9"/>
    <mergeCell ref="I8:I9"/>
    <mergeCell ref="K8:K9"/>
    <mergeCell ref="J7:K7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7:J19 J10:J15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7:H19 H10:H15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B51" sqref="B51:E7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71" t="s">
        <v>259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8"/>
    </row>
    <row r="3" spans="1:12" ht="1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9"/>
    </row>
    <row r="4" spans="1:12" ht="15.75" customHeight="1">
      <c r="A4" s="72" t="s">
        <v>260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8" customHeight="1">
      <c r="A5" s="73" t="s">
        <v>189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</row>
    <row r="7" spans="1:12" ht="12.75">
      <c r="A7" s="74" t="s">
        <v>22</v>
      </c>
      <c r="B7" s="74" t="s">
        <v>0</v>
      </c>
      <c r="C7" s="74" t="s">
        <v>1</v>
      </c>
      <c r="D7" s="74" t="s">
        <v>200</v>
      </c>
      <c r="E7" s="74" t="s">
        <v>25</v>
      </c>
      <c r="F7" s="74" t="s">
        <v>26</v>
      </c>
      <c r="G7" s="74" t="s">
        <v>2</v>
      </c>
      <c r="H7" s="74" t="s">
        <v>3</v>
      </c>
      <c r="I7" s="82"/>
      <c r="J7" s="74" t="s">
        <v>4</v>
      </c>
      <c r="K7" s="82"/>
      <c r="L7" s="83" t="s">
        <v>28</v>
      </c>
    </row>
    <row r="8" spans="1:12" ht="12.75">
      <c r="A8" s="75"/>
      <c r="B8" s="74"/>
      <c r="C8" s="74"/>
      <c r="D8" s="75"/>
      <c r="E8" s="75"/>
      <c r="F8" s="74"/>
      <c r="G8" s="75"/>
      <c r="H8" s="74" t="s">
        <v>11</v>
      </c>
      <c r="I8" s="80" t="s">
        <v>24</v>
      </c>
      <c r="J8" s="74" t="s">
        <v>11</v>
      </c>
      <c r="K8" s="80" t="s">
        <v>24</v>
      </c>
      <c r="L8" s="83"/>
    </row>
    <row r="9" spans="1:12" ht="27.75" customHeight="1">
      <c r="A9" s="75"/>
      <c r="B9" s="74"/>
      <c r="C9" s="74"/>
      <c r="D9" s="75"/>
      <c r="E9" s="75"/>
      <c r="F9" s="74"/>
      <c r="G9" s="75"/>
      <c r="H9" s="75"/>
      <c r="I9" s="81"/>
      <c r="J9" s="75"/>
      <c r="K9" s="81"/>
      <c r="L9" s="83"/>
    </row>
    <row r="10" spans="1:12" ht="15.75" customHeight="1">
      <c r="A10" s="46">
        <v>1</v>
      </c>
      <c r="B10" s="38">
        <v>30</v>
      </c>
      <c r="C10" s="40" t="s">
        <v>101</v>
      </c>
      <c r="D10" s="38" t="s">
        <v>31</v>
      </c>
      <c r="E10" s="40" t="s">
        <v>35</v>
      </c>
      <c r="F10" s="45" t="s">
        <v>29</v>
      </c>
      <c r="G10" s="42" t="s">
        <v>42</v>
      </c>
      <c r="H10" s="38">
        <v>1</v>
      </c>
      <c r="I10" s="27">
        <v>25</v>
      </c>
      <c r="J10" s="38">
        <v>3</v>
      </c>
      <c r="K10" s="27">
        <v>20</v>
      </c>
      <c r="L10" s="39">
        <v>45</v>
      </c>
    </row>
    <row r="11" spans="1:12" ht="15.75" customHeight="1">
      <c r="A11" s="46">
        <v>2</v>
      </c>
      <c r="B11" s="38">
        <v>57</v>
      </c>
      <c r="C11" s="40" t="s">
        <v>53</v>
      </c>
      <c r="D11" s="38" t="s">
        <v>30</v>
      </c>
      <c r="E11" s="40" t="s">
        <v>35</v>
      </c>
      <c r="F11" s="45" t="s">
        <v>29</v>
      </c>
      <c r="G11" s="42" t="s">
        <v>40</v>
      </c>
      <c r="H11" s="38">
        <v>4</v>
      </c>
      <c r="I11" s="27">
        <v>18</v>
      </c>
      <c r="J11" s="38">
        <v>1</v>
      </c>
      <c r="K11" s="27">
        <v>25</v>
      </c>
      <c r="L11" s="39">
        <v>43</v>
      </c>
    </row>
    <row r="12" spans="1:12" ht="15.75" customHeight="1">
      <c r="A12" s="46">
        <v>3</v>
      </c>
      <c r="B12" s="38">
        <v>5</v>
      </c>
      <c r="C12" s="40" t="s">
        <v>102</v>
      </c>
      <c r="D12" s="38" t="s">
        <v>31</v>
      </c>
      <c r="E12" s="40" t="s">
        <v>34</v>
      </c>
      <c r="F12" s="45" t="s">
        <v>29</v>
      </c>
      <c r="G12" s="42" t="s">
        <v>40</v>
      </c>
      <c r="H12" s="38">
        <v>3</v>
      </c>
      <c r="I12" s="27">
        <v>20</v>
      </c>
      <c r="J12" s="38">
        <v>2</v>
      </c>
      <c r="K12" s="27">
        <v>22</v>
      </c>
      <c r="L12" s="39">
        <v>42</v>
      </c>
    </row>
    <row r="13" spans="1:12" ht="15.75" customHeight="1">
      <c r="A13" s="46">
        <v>4</v>
      </c>
      <c r="B13" s="38">
        <v>55</v>
      </c>
      <c r="C13" s="40" t="s">
        <v>54</v>
      </c>
      <c r="D13" s="38" t="s">
        <v>30</v>
      </c>
      <c r="E13" s="40" t="s">
        <v>34</v>
      </c>
      <c r="F13" s="45" t="s">
        <v>29</v>
      </c>
      <c r="G13" s="42" t="s">
        <v>39</v>
      </c>
      <c r="H13" s="38">
        <v>2</v>
      </c>
      <c r="I13" s="27">
        <v>22</v>
      </c>
      <c r="J13" s="38">
        <v>4</v>
      </c>
      <c r="K13" s="27">
        <v>18</v>
      </c>
      <c r="L13" s="39">
        <v>40</v>
      </c>
    </row>
    <row r="14" spans="1:12" ht="15.75" customHeight="1">
      <c r="A14" s="46">
        <v>5</v>
      </c>
      <c r="B14" s="38">
        <v>46</v>
      </c>
      <c r="C14" s="40" t="s">
        <v>182</v>
      </c>
      <c r="D14" s="38" t="s">
        <v>30</v>
      </c>
      <c r="E14" s="40" t="s">
        <v>183</v>
      </c>
      <c r="F14" s="45" t="s">
        <v>29</v>
      </c>
      <c r="G14" s="42" t="s">
        <v>42</v>
      </c>
      <c r="H14" s="38">
        <v>5</v>
      </c>
      <c r="I14" s="27">
        <v>16</v>
      </c>
      <c r="J14" s="38">
        <v>6</v>
      </c>
      <c r="K14" s="27">
        <v>15</v>
      </c>
      <c r="L14" s="39">
        <v>31</v>
      </c>
    </row>
    <row r="15" spans="1:12" ht="15.75" customHeight="1">
      <c r="A15" s="46">
        <v>6</v>
      </c>
      <c r="B15" s="38">
        <v>42</v>
      </c>
      <c r="C15" s="40" t="s">
        <v>179</v>
      </c>
      <c r="D15" s="38" t="s">
        <v>33</v>
      </c>
      <c r="E15" s="40" t="s">
        <v>35</v>
      </c>
      <c r="F15" s="45" t="s">
        <v>29</v>
      </c>
      <c r="G15" s="38" t="s">
        <v>37</v>
      </c>
      <c r="H15" s="38">
        <v>7</v>
      </c>
      <c r="I15" s="27">
        <v>14</v>
      </c>
      <c r="J15" s="38">
        <v>5</v>
      </c>
      <c r="K15" s="27">
        <v>16</v>
      </c>
      <c r="L15" s="39">
        <v>30</v>
      </c>
    </row>
    <row r="16" spans="1:12" ht="15.75" customHeight="1">
      <c r="A16" s="46">
        <v>7</v>
      </c>
      <c r="B16" s="38">
        <v>47</v>
      </c>
      <c r="C16" s="40" t="s">
        <v>248</v>
      </c>
      <c r="D16" s="38" t="s">
        <v>30</v>
      </c>
      <c r="E16" s="40" t="s">
        <v>35</v>
      </c>
      <c r="F16" s="45" t="s">
        <v>29</v>
      </c>
      <c r="G16" s="42" t="s">
        <v>38</v>
      </c>
      <c r="H16" s="38">
        <v>6</v>
      </c>
      <c r="I16" s="27">
        <v>15</v>
      </c>
      <c r="J16" s="38">
        <v>7</v>
      </c>
      <c r="K16" s="27">
        <v>14</v>
      </c>
      <c r="L16" s="39">
        <v>29</v>
      </c>
    </row>
    <row r="17" spans="1:12" ht="15.75" customHeight="1">
      <c r="A17" s="46">
        <v>8</v>
      </c>
      <c r="B17" s="66"/>
      <c r="C17" s="66"/>
      <c r="D17" s="66"/>
      <c r="E17" s="66"/>
      <c r="F17" s="45"/>
      <c r="G17" s="42"/>
      <c r="H17" s="38"/>
      <c r="I17" s="27"/>
      <c r="J17" s="38"/>
      <c r="K17" s="27"/>
      <c r="L17" s="39"/>
    </row>
    <row r="18" spans="1:12" ht="15.75" customHeight="1">
      <c r="A18" s="46">
        <v>9</v>
      </c>
      <c r="B18" s="66"/>
      <c r="C18" s="66"/>
      <c r="D18" s="66"/>
      <c r="E18" s="66"/>
      <c r="F18" s="45"/>
      <c r="G18" s="42"/>
      <c r="H18" s="38"/>
      <c r="I18" s="27"/>
      <c r="J18" s="38"/>
      <c r="K18" s="27"/>
      <c r="L18" s="39"/>
    </row>
    <row r="19" spans="1:12" ht="15.75" customHeight="1">
      <c r="A19" s="46">
        <v>10</v>
      </c>
      <c r="B19" s="66"/>
      <c r="C19" s="66"/>
      <c r="D19" s="66"/>
      <c r="E19" s="66"/>
      <c r="F19" s="45"/>
      <c r="G19" s="42"/>
      <c r="H19" s="38"/>
      <c r="I19" s="27"/>
      <c r="J19" s="38"/>
      <c r="K19" s="27"/>
      <c r="L19" s="39"/>
    </row>
    <row r="20" spans="2:13" ht="15.75">
      <c r="B20" s="32" t="s">
        <v>23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1"/>
    </row>
    <row r="21" spans="2:13" ht="15.75">
      <c r="B21" s="76" t="s">
        <v>195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2:13" ht="15.75">
      <c r="B22" s="32" t="s">
        <v>44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1"/>
    </row>
    <row r="23" spans="2:13" ht="15.75">
      <c r="B23" s="76" t="s">
        <v>55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51" spans="2:5" ht="15.75">
      <c r="B51" s="47">
        <v>56</v>
      </c>
      <c r="C51" s="49" t="s">
        <v>110</v>
      </c>
      <c r="D51" s="47" t="s">
        <v>30</v>
      </c>
      <c r="E51" s="49" t="s">
        <v>34</v>
      </c>
    </row>
    <row r="52" spans="2:5" ht="15.75">
      <c r="B52" s="47">
        <v>19</v>
      </c>
      <c r="C52" s="49" t="s">
        <v>178</v>
      </c>
      <c r="D52" s="47" t="s">
        <v>30</v>
      </c>
      <c r="E52" s="49" t="s">
        <v>34</v>
      </c>
    </row>
    <row r="53" spans="2:5" ht="15.75">
      <c r="B53" s="47">
        <v>69</v>
      </c>
      <c r="C53" s="49" t="s">
        <v>62</v>
      </c>
      <c r="D53" s="47" t="s">
        <v>30</v>
      </c>
      <c r="E53" s="49" t="s">
        <v>35</v>
      </c>
    </row>
    <row r="54" spans="2:5" ht="15.75">
      <c r="B54" s="47">
        <v>7</v>
      </c>
      <c r="C54" s="49" t="s">
        <v>143</v>
      </c>
      <c r="D54" s="47" t="s">
        <v>30</v>
      </c>
      <c r="E54" s="49" t="s">
        <v>35</v>
      </c>
    </row>
    <row r="55" spans="2:5" ht="15.75">
      <c r="B55" s="47">
        <v>41</v>
      </c>
      <c r="C55" s="49" t="s">
        <v>107</v>
      </c>
      <c r="D55" s="47" t="s">
        <v>30</v>
      </c>
      <c r="E55" s="49" t="s">
        <v>49</v>
      </c>
    </row>
    <row r="56" spans="2:5" ht="15.75">
      <c r="B56" s="47">
        <v>94</v>
      </c>
      <c r="C56" s="49" t="s">
        <v>246</v>
      </c>
      <c r="D56" s="47" t="s">
        <v>30</v>
      </c>
      <c r="E56" s="49" t="s">
        <v>35</v>
      </c>
    </row>
    <row r="57" spans="2:5" ht="15.75">
      <c r="B57" s="47">
        <v>89</v>
      </c>
      <c r="C57" s="48" t="s">
        <v>218</v>
      </c>
      <c r="D57" s="47" t="s">
        <v>30</v>
      </c>
      <c r="E57" s="49" t="s">
        <v>35</v>
      </c>
    </row>
    <row r="58" spans="2:5" ht="15.75">
      <c r="B58" s="47">
        <v>49</v>
      </c>
      <c r="C58" s="49" t="s">
        <v>103</v>
      </c>
      <c r="D58" s="47" t="s">
        <v>30</v>
      </c>
      <c r="E58" s="49" t="s">
        <v>93</v>
      </c>
    </row>
    <row r="59" spans="2:5" ht="15.75">
      <c r="B59" s="47">
        <v>72</v>
      </c>
      <c r="C59" s="48" t="s">
        <v>187</v>
      </c>
      <c r="D59" s="47" t="s">
        <v>30</v>
      </c>
      <c r="E59" s="49" t="s">
        <v>57</v>
      </c>
    </row>
    <row r="60" spans="2:5" ht="15.75">
      <c r="B60" s="47">
        <v>23</v>
      </c>
      <c r="C60" s="48" t="s">
        <v>247</v>
      </c>
      <c r="D60" s="47" t="s">
        <v>30</v>
      </c>
      <c r="E60" s="49" t="s">
        <v>105</v>
      </c>
    </row>
    <row r="61" spans="2:5" ht="15.75">
      <c r="B61" s="47">
        <v>48</v>
      </c>
      <c r="C61" s="49" t="s">
        <v>153</v>
      </c>
      <c r="D61" s="47" t="s">
        <v>30</v>
      </c>
      <c r="E61" s="49" t="s">
        <v>35</v>
      </c>
    </row>
    <row r="62" spans="2:5" ht="15.75">
      <c r="B62" s="47">
        <v>8</v>
      </c>
      <c r="C62" s="49" t="s">
        <v>82</v>
      </c>
      <c r="D62" s="47" t="s">
        <v>30</v>
      </c>
      <c r="E62" s="49" t="s">
        <v>83</v>
      </c>
    </row>
    <row r="63" spans="2:5" ht="15.75">
      <c r="B63" s="47">
        <v>62</v>
      </c>
      <c r="C63" s="49" t="s">
        <v>186</v>
      </c>
      <c r="D63" s="47" t="s">
        <v>30</v>
      </c>
      <c r="E63" s="49" t="s">
        <v>35</v>
      </c>
    </row>
    <row r="64" spans="2:5" ht="15.75">
      <c r="B64" s="47">
        <v>10</v>
      </c>
      <c r="C64" s="49" t="s">
        <v>161</v>
      </c>
      <c r="D64" s="47" t="s">
        <v>30</v>
      </c>
      <c r="E64" s="49" t="s">
        <v>34</v>
      </c>
    </row>
    <row r="65" spans="2:5" ht="15.75">
      <c r="B65" s="47">
        <v>84</v>
      </c>
      <c r="C65" s="49" t="s">
        <v>149</v>
      </c>
      <c r="D65" s="47" t="s">
        <v>30</v>
      </c>
      <c r="E65" s="49" t="s">
        <v>36</v>
      </c>
    </row>
    <row r="66" spans="2:5" ht="15.75">
      <c r="B66" s="47">
        <v>7</v>
      </c>
      <c r="C66" s="48" t="s">
        <v>152</v>
      </c>
      <c r="D66" s="47" t="s">
        <v>30</v>
      </c>
      <c r="E66" s="49" t="s">
        <v>45</v>
      </c>
    </row>
    <row r="67" spans="2:5" ht="15.75">
      <c r="B67" s="47">
        <v>22</v>
      </c>
      <c r="C67" s="48" t="s">
        <v>154</v>
      </c>
      <c r="D67" s="47" t="s">
        <v>30</v>
      </c>
      <c r="E67" s="49" t="s">
        <v>105</v>
      </c>
    </row>
    <row r="68" spans="2:5" ht="15.75">
      <c r="B68" s="47">
        <v>111</v>
      </c>
      <c r="C68" s="49" t="s">
        <v>180</v>
      </c>
      <c r="D68" s="47" t="s">
        <v>30</v>
      </c>
      <c r="E68" s="49" t="s">
        <v>34</v>
      </c>
    </row>
    <row r="69" spans="2:5" ht="15.75">
      <c r="B69" s="47">
        <v>51</v>
      </c>
      <c r="C69" s="49" t="s">
        <v>181</v>
      </c>
      <c r="D69" s="47" t="s">
        <v>30</v>
      </c>
      <c r="E69" s="49" t="s">
        <v>34</v>
      </c>
    </row>
    <row r="70" spans="2:5" ht="15.75">
      <c r="B70" s="47">
        <v>300</v>
      </c>
      <c r="C70" s="48" t="s">
        <v>151</v>
      </c>
      <c r="D70" s="47" t="s">
        <v>30</v>
      </c>
      <c r="E70" s="49" t="s">
        <v>105</v>
      </c>
    </row>
    <row r="71" spans="2:5" ht="15.75">
      <c r="B71" s="47">
        <v>43</v>
      </c>
      <c r="C71" s="49" t="s">
        <v>150</v>
      </c>
      <c r="D71" s="47" t="s">
        <v>30</v>
      </c>
      <c r="E71" s="49" t="s">
        <v>34</v>
      </c>
    </row>
  </sheetData>
  <sheetProtection/>
  <mergeCells count="20"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  <mergeCell ref="B23:M23"/>
    <mergeCell ref="G7:G9"/>
    <mergeCell ref="H7:I7"/>
    <mergeCell ref="J7:K7"/>
    <mergeCell ref="L7:L9"/>
    <mergeCell ref="H8:H9"/>
    <mergeCell ref="I8:I9"/>
    <mergeCell ref="J8:J9"/>
    <mergeCell ref="K8:K9"/>
    <mergeCell ref="B21:M21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9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19">
      <formula1>1</formula1>
      <formula2>60</formula2>
    </dataValidation>
  </dataValidations>
  <printOptions/>
  <pageMargins left="0.7086614173228347" right="0.7086614173228347" top="0.15748031496062992" bottom="0.15748031496062992" header="0.15748031496062992" footer="0.1574803149606299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3.57421875" style="0" customWidth="1"/>
    <col min="4" max="4" width="7.28125" style="0" customWidth="1"/>
    <col min="5" max="5" width="17.421875" style="0" customWidth="1"/>
    <col min="6" max="6" width="9.57421875" style="0" customWidth="1"/>
    <col min="7" max="7" width="5.7109375" style="0" customWidth="1"/>
    <col min="8" max="8" width="5.421875" style="0" customWidth="1"/>
    <col min="9" max="9" width="5.7109375" style="0" customWidth="1"/>
    <col min="10" max="10" width="4.7109375" style="0" customWidth="1"/>
  </cols>
  <sheetData>
    <row r="1" spans="1:11" ht="87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27.75" customHeight="1">
      <c r="A2" s="71" t="s">
        <v>259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8"/>
    </row>
    <row r="3" spans="1:12" ht="12.7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9"/>
    </row>
    <row r="4" spans="1:12" ht="18" customHeight="1">
      <c r="A4" s="72" t="s">
        <v>260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1" ht="12.75">
      <c r="A5" s="89" t="s">
        <v>261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ht="7.5" customHeight="1" thickBot="1"/>
    <row r="7" spans="1:11" ht="13.5" thickBot="1">
      <c r="A7" s="84" t="s">
        <v>22</v>
      </c>
      <c r="B7" s="84" t="s">
        <v>0</v>
      </c>
      <c r="C7" s="84" t="s">
        <v>1</v>
      </c>
      <c r="D7" s="84" t="s">
        <v>200</v>
      </c>
      <c r="E7" s="84" t="s">
        <v>25</v>
      </c>
      <c r="F7" s="84" t="s">
        <v>2</v>
      </c>
      <c r="G7" s="92" t="s">
        <v>3</v>
      </c>
      <c r="H7" s="93"/>
      <c r="I7" s="92" t="s">
        <v>4</v>
      </c>
      <c r="J7" s="93"/>
      <c r="K7" s="94" t="s">
        <v>28</v>
      </c>
    </row>
    <row r="8" spans="1:11" ht="12.75">
      <c r="A8" s="90"/>
      <c r="B8" s="85"/>
      <c r="C8" s="85"/>
      <c r="D8" s="85"/>
      <c r="E8" s="85"/>
      <c r="F8" s="85"/>
      <c r="G8" s="97" t="s">
        <v>11</v>
      </c>
      <c r="H8" s="87" t="s">
        <v>24</v>
      </c>
      <c r="I8" s="97" t="s">
        <v>11</v>
      </c>
      <c r="J8" s="87" t="s">
        <v>24</v>
      </c>
      <c r="K8" s="95"/>
    </row>
    <row r="9" spans="1:11" ht="23.25" customHeight="1" thickBot="1">
      <c r="A9" s="91"/>
      <c r="B9" s="86"/>
      <c r="C9" s="86"/>
      <c r="D9" s="86"/>
      <c r="E9" s="86"/>
      <c r="F9" s="86"/>
      <c r="G9" s="98"/>
      <c r="H9" s="99"/>
      <c r="I9" s="100"/>
      <c r="J9" s="88"/>
      <c r="K9" s="96"/>
    </row>
    <row r="10" spans="1:11" ht="15.75">
      <c r="A10" s="60">
        <v>1</v>
      </c>
      <c r="B10" s="38">
        <v>23</v>
      </c>
      <c r="C10" s="40" t="s">
        <v>108</v>
      </c>
      <c r="D10" s="38" t="s">
        <v>30</v>
      </c>
      <c r="E10" s="40" t="s">
        <v>49</v>
      </c>
      <c r="F10" s="42" t="s">
        <v>39</v>
      </c>
      <c r="G10" s="38">
        <v>2</v>
      </c>
      <c r="H10" s="27">
        <v>22</v>
      </c>
      <c r="I10" s="61">
        <v>1</v>
      </c>
      <c r="J10" s="62">
        <v>25</v>
      </c>
      <c r="K10" s="63">
        <v>47</v>
      </c>
    </row>
    <row r="11" spans="1:11" ht="15.75">
      <c r="A11" s="60">
        <v>2</v>
      </c>
      <c r="B11" s="38">
        <v>13</v>
      </c>
      <c r="C11" s="40" t="s">
        <v>194</v>
      </c>
      <c r="D11" s="38" t="s">
        <v>30</v>
      </c>
      <c r="E11" s="40" t="s">
        <v>49</v>
      </c>
      <c r="F11" s="42" t="s">
        <v>38</v>
      </c>
      <c r="G11" s="38">
        <v>1</v>
      </c>
      <c r="H11" s="27">
        <v>25</v>
      </c>
      <c r="I11" s="61">
        <v>3</v>
      </c>
      <c r="J11" s="62">
        <v>20</v>
      </c>
      <c r="K11" s="63">
        <v>45</v>
      </c>
    </row>
    <row r="12" spans="1:11" ht="15.75">
      <c r="A12" s="60">
        <v>3</v>
      </c>
      <c r="B12" s="38">
        <v>77</v>
      </c>
      <c r="C12" s="40" t="s">
        <v>70</v>
      </c>
      <c r="D12" s="38" t="s">
        <v>30</v>
      </c>
      <c r="E12" s="40" t="s">
        <v>49</v>
      </c>
      <c r="F12" s="42" t="s">
        <v>42</v>
      </c>
      <c r="G12" s="38">
        <v>4</v>
      </c>
      <c r="H12" s="27">
        <v>18</v>
      </c>
      <c r="I12" s="61">
        <v>2</v>
      </c>
      <c r="J12" s="62">
        <v>22</v>
      </c>
      <c r="K12" s="63">
        <v>40</v>
      </c>
    </row>
    <row r="13" spans="1:11" ht="15.75">
      <c r="A13" s="60">
        <v>4</v>
      </c>
      <c r="B13" s="38">
        <v>7</v>
      </c>
      <c r="C13" s="40" t="s">
        <v>215</v>
      </c>
      <c r="D13" s="38" t="s">
        <v>30</v>
      </c>
      <c r="E13" s="40" t="s">
        <v>67</v>
      </c>
      <c r="F13" s="42" t="s">
        <v>38</v>
      </c>
      <c r="G13" s="38">
        <v>3</v>
      </c>
      <c r="H13" s="27">
        <v>20</v>
      </c>
      <c r="I13" s="61">
        <v>9</v>
      </c>
      <c r="J13" s="62">
        <v>12</v>
      </c>
      <c r="K13" s="63">
        <v>32</v>
      </c>
    </row>
    <row r="14" spans="1:11" ht="15.75">
      <c r="A14" s="60">
        <v>5</v>
      </c>
      <c r="B14" s="38">
        <v>20</v>
      </c>
      <c r="C14" s="40" t="s">
        <v>185</v>
      </c>
      <c r="D14" s="38" t="s">
        <v>30</v>
      </c>
      <c r="E14" s="40" t="s">
        <v>262</v>
      </c>
      <c r="F14" s="42" t="s">
        <v>38</v>
      </c>
      <c r="G14" s="38">
        <v>7</v>
      </c>
      <c r="H14" s="27">
        <v>14</v>
      </c>
      <c r="I14" s="61">
        <v>4</v>
      </c>
      <c r="J14" s="62">
        <v>18</v>
      </c>
      <c r="K14" s="63">
        <v>32</v>
      </c>
    </row>
    <row r="15" spans="1:11" ht="15.75">
      <c r="A15" s="60">
        <v>6</v>
      </c>
      <c r="B15" s="38">
        <v>55</v>
      </c>
      <c r="C15" s="40" t="s">
        <v>109</v>
      </c>
      <c r="D15" s="38" t="s">
        <v>30</v>
      </c>
      <c r="E15" s="40" t="s">
        <v>49</v>
      </c>
      <c r="F15" s="42" t="s">
        <v>39</v>
      </c>
      <c r="G15" s="38">
        <v>5</v>
      </c>
      <c r="H15" s="27">
        <v>16</v>
      </c>
      <c r="I15" s="61">
        <v>5</v>
      </c>
      <c r="J15" s="62">
        <v>16</v>
      </c>
      <c r="K15" s="63">
        <v>32</v>
      </c>
    </row>
    <row r="16" spans="1:11" ht="15.75">
      <c r="A16" s="60">
        <v>7</v>
      </c>
      <c r="B16" s="38">
        <v>99</v>
      </c>
      <c r="C16" s="40" t="s">
        <v>270</v>
      </c>
      <c r="D16" s="38" t="s">
        <v>30</v>
      </c>
      <c r="E16" s="40" t="s">
        <v>34</v>
      </c>
      <c r="F16" s="42" t="s">
        <v>38</v>
      </c>
      <c r="G16" s="38">
        <v>8</v>
      </c>
      <c r="H16" s="27">
        <v>13</v>
      </c>
      <c r="I16" s="61">
        <v>6</v>
      </c>
      <c r="J16" s="62">
        <v>15</v>
      </c>
      <c r="K16" s="63">
        <v>28</v>
      </c>
    </row>
    <row r="17" spans="1:11" ht="15.75">
      <c r="A17" s="60">
        <v>8</v>
      </c>
      <c r="B17" s="38">
        <v>717</v>
      </c>
      <c r="C17" s="40" t="s">
        <v>304</v>
      </c>
      <c r="D17" s="38" t="s">
        <v>30</v>
      </c>
      <c r="E17" s="40" t="s">
        <v>267</v>
      </c>
      <c r="F17" s="42" t="s">
        <v>42</v>
      </c>
      <c r="G17" s="38">
        <v>9</v>
      </c>
      <c r="H17" s="27">
        <v>12</v>
      </c>
      <c r="I17" s="61">
        <v>7</v>
      </c>
      <c r="J17" s="62">
        <v>14</v>
      </c>
      <c r="K17" s="63">
        <v>26</v>
      </c>
    </row>
    <row r="18" spans="1:11" ht="15.75">
      <c r="A18" s="60">
        <v>9</v>
      </c>
      <c r="B18" s="38">
        <v>8</v>
      </c>
      <c r="C18" s="40" t="s">
        <v>220</v>
      </c>
      <c r="D18" s="38" t="s">
        <v>30</v>
      </c>
      <c r="E18" s="40" t="s">
        <v>34</v>
      </c>
      <c r="F18" s="42" t="s">
        <v>42</v>
      </c>
      <c r="G18" s="38">
        <v>6</v>
      </c>
      <c r="H18" s="27">
        <v>15</v>
      </c>
      <c r="I18" s="61">
        <v>12</v>
      </c>
      <c r="J18" s="62">
        <v>9</v>
      </c>
      <c r="K18" s="63">
        <v>24</v>
      </c>
    </row>
    <row r="19" spans="1:11" ht="15.75">
      <c r="A19" s="60">
        <v>10</v>
      </c>
      <c r="B19" s="38">
        <v>35</v>
      </c>
      <c r="C19" s="40" t="s">
        <v>297</v>
      </c>
      <c r="D19" s="38" t="s">
        <v>30</v>
      </c>
      <c r="E19" s="40" t="s">
        <v>298</v>
      </c>
      <c r="F19" s="42" t="s">
        <v>38</v>
      </c>
      <c r="G19" s="38">
        <v>10</v>
      </c>
      <c r="H19" s="27">
        <v>11</v>
      </c>
      <c r="I19" s="61">
        <v>8</v>
      </c>
      <c r="J19" s="62">
        <v>13</v>
      </c>
      <c r="K19" s="63">
        <v>24</v>
      </c>
    </row>
    <row r="20" spans="1:11" ht="15.75">
      <c r="A20" s="60">
        <v>11</v>
      </c>
      <c r="B20" s="38">
        <v>72</v>
      </c>
      <c r="C20" s="40" t="s">
        <v>187</v>
      </c>
      <c r="D20" s="38" t="s">
        <v>30</v>
      </c>
      <c r="E20" s="40" t="s">
        <v>49</v>
      </c>
      <c r="F20" s="42" t="s">
        <v>42</v>
      </c>
      <c r="G20" s="38">
        <v>12</v>
      </c>
      <c r="H20" s="27">
        <v>9</v>
      </c>
      <c r="I20" s="61">
        <v>10</v>
      </c>
      <c r="J20" s="62">
        <v>11</v>
      </c>
      <c r="K20" s="63">
        <v>20</v>
      </c>
    </row>
    <row r="21" spans="1:11" ht="15.75">
      <c r="A21" s="60">
        <v>12</v>
      </c>
      <c r="B21" s="38">
        <v>60</v>
      </c>
      <c r="C21" s="40" t="s">
        <v>301</v>
      </c>
      <c r="D21" s="38" t="s">
        <v>30</v>
      </c>
      <c r="E21" s="40" t="s">
        <v>49</v>
      </c>
      <c r="F21" s="42" t="s">
        <v>38</v>
      </c>
      <c r="G21" s="38">
        <v>11</v>
      </c>
      <c r="H21" s="27">
        <v>10</v>
      </c>
      <c r="I21" s="61">
        <v>11</v>
      </c>
      <c r="J21" s="62">
        <v>10</v>
      </c>
      <c r="K21" s="63">
        <v>20</v>
      </c>
    </row>
    <row r="22" spans="1:11" ht="15.75">
      <c r="A22" s="60">
        <v>13</v>
      </c>
      <c r="B22" s="66"/>
      <c r="C22" s="66"/>
      <c r="D22" s="66"/>
      <c r="E22" s="66"/>
      <c r="F22" s="42"/>
      <c r="G22" s="38"/>
      <c r="H22" s="27"/>
      <c r="I22" s="64"/>
      <c r="J22" s="62"/>
      <c r="K22" s="63"/>
    </row>
    <row r="23" spans="1:11" ht="15.75">
      <c r="A23" s="60">
        <v>14</v>
      </c>
      <c r="B23" s="66"/>
      <c r="C23" s="66"/>
      <c r="D23" s="66"/>
      <c r="E23" s="66"/>
      <c r="F23" s="42"/>
      <c r="G23" s="38"/>
      <c r="H23" s="27"/>
      <c r="I23" s="64"/>
      <c r="J23" s="62"/>
      <c r="K23" s="63"/>
    </row>
    <row r="24" spans="1:11" ht="15.75">
      <c r="A24" s="60">
        <v>15</v>
      </c>
      <c r="B24" s="66"/>
      <c r="C24" s="66"/>
      <c r="D24" s="66"/>
      <c r="E24" s="66"/>
      <c r="F24" s="42"/>
      <c r="G24" s="65"/>
      <c r="H24" s="27"/>
      <c r="I24" s="64"/>
      <c r="J24" s="62"/>
      <c r="K24" s="63"/>
    </row>
    <row r="25" spans="1:11" ht="15.75">
      <c r="A25" s="60">
        <v>16</v>
      </c>
      <c r="B25" s="66"/>
      <c r="C25" s="66"/>
      <c r="D25" s="66"/>
      <c r="E25" s="66"/>
      <c r="F25" s="42"/>
      <c r="G25" s="38"/>
      <c r="H25" s="27"/>
      <c r="I25" s="64"/>
      <c r="J25" s="62"/>
      <c r="K25" s="63"/>
    </row>
    <row r="26" spans="1:11" ht="15.75">
      <c r="A26" s="60">
        <v>17</v>
      </c>
      <c r="B26" s="66"/>
      <c r="C26" s="66"/>
      <c r="D26" s="66"/>
      <c r="E26" s="66"/>
      <c r="F26" s="42"/>
      <c r="G26" s="38"/>
      <c r="H26" s="27"/>
      <c r="I26" s="64"/>
      <c r="J26" s="62"/>
      <c r="K26" s="63"/>
    </row>
    <row r="30" spans="1:11" ht="15.75">
      <c r="A30" s="76" t="s">
        <v>23</v>
      </c>
      <c r="B30" s="76"/>
      <c r="C30" s="76"/>
      <c r="D30" s="76"/>
      <c r="E30" s="76"/>
      <c r="F30" s="76"/>
      <c r="G30" s="76"/>
      <c r="H30" s="76"/>
      <c r="I30" s="76"/>
      <c r="J30" s="76"/>
      <c r="K30" s="31"/>
    </row>
    <row r="31" spans="1:11" ht="15.75">
      <c r="A31" s="76" t="s">
        <v>274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5.75">
      <c r="A32" s="32"/>
      <c r="B32" s="32"/>
      <c r="C32" s="32"/>
      <c r="D32" s="32"/>
      <c r="E32" s="32"/>
      <c r="F32" s="33"/>
      <c r="G32" s="32"/>
      <c r="H32" s="32"/>
      <c r="I32" s="32"/>
      <c r="J32" s="32"/>
      <c r="K32" s="31"/>
    </row>
    <row r="33" spans="1:11" ht="15.75">
      <c r="A33" s="76" t="s">
        <v>44</v>
      </c>
      <c r="B33" s="76"/>
      <c r="C33" s="76"/>
      <c r="D33" s="76"/>
      <c r="E33" s="76"/>
      <c r="F33" s="76"/>
      <c r="G33" s="76"/>
      <c r="H33" s="76"/>
      <c r="I33" s="76"/>
      <c r="J33" s="76"/>
      <c r="K33" s="31"/>
    </row>
    <row r="34" spans="1:11" ht="15.75">
      <c r="A34" s="76" t="s">
        <v>55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62" spans="2:5" ht="15.75">
      <c r="B62" s="47">
        <v>34</v>
      </c>
      <c r="C62" s="49" t="s">
        <v>263</v>
      </c>
      <c r="D62" s="47" t="s">
        <v>30</v>
      </c>
      <c r="E62" s="49" t="s">
        <v>264</v>
      </c>
    </row>
    <row r="63" spans="2:5" ht="15.75">
      <c r="B63" s="47">
        <v>2</v>
      </c>
      <c r="C63" s="49" t="s">
        <v>219</v>
      </c>
      <c r="D63" s="47" t="s">
        <v>30</v>
      </c>
      <c r="E63" s="49" t="s">
        <v>265</v>
      </c>
    </row>
    <row r="64" spans="2:5" ht="15.75">
      <c r="B64" s="47">
        <v>3</v>
      </c>
      <c r="C64" s="49" t="s">
        <v>266</v>
      </c>
      <c r="D64" s="47" t="s">
        <v>30</v>
      </c>
      <c r="E64" s="49" t="s">
        <v>267</v>
      </c>
    </row>
    <row r="65" spans="2:5" ht="15.75">
      <c r="B65" s="47">
        <v>38</v>
      </c>
      <c r="C65" s="49" t="s">
        <v>268</v>
      </c>
      <c r="D65" s="47" t="s">
        <v>30</v>
      </c>
      <c r="E65" s="49" t="s">
        <v>92</v>
      </c>
    </row>
    <row r="66" spans="2:5" ht="15.75">
      <c r="B66" s="47">
        <v>6</v>
      </c>
      <c r="C66" s="49" t="s">
        <v>269</v>
      </c>
      <c r="D66" s="47" t="s">
        <v>30</v>
      </c>
      <c r="E66" s="49" t="s">
        <v>67</v>
      </c>
    </row>
    <row r="67" spans="2:5" ht="15.75">
      <c r="B67" s="47">
        <v>28</v>
      </c>
      <c r="C67" s="49" t="s">
        <v>271</v>
      </c>
      <c r="D67" s="47" t="s">
        <v>30</v>
      </c>
      <c r="E67" s="49" t="s">
        <v>49</v>
      </c>
    </row>
    <row r="68" spans="2:5" ht="15.75">
      <c r="B68" s="47">
        <v>87</v>
      </c>
      <c r="C68" s="49" t="s">
        <v>272</v>
      </c>
      <c r="D68" s="47" t="s">
        <v>30</v>
      </c>
      <c r="E68" s="49" t="s">
        <v>49</v>
      </c>
    </row>
    <row r="69" spans="2:5" ht="15.75">
      <c r="B69" s="47">
        <v>25</v>
      </c>
      <c r="C69" s="49" t="s">
        <v>273</v>
      </c>
      <c r="D69" s="47" t="s">
        <v>30</v>
      </c>
      <c r="E69" s="49" t="s">
        <v>184</v>
      </c>
    </row>
    <row r="70" spans="2:5" ht="15.75">
      <c r="B70" s="47">
        <v>147</v>
      </c>
      <c r="C70" s="49" t="s">
        <v>221</v>
      </c>
      <c r="D70" s="47" t="s">
        <v>30</v>
      </c>
      <c r="E70" s="49" t="s">
        <v>69</v>
      </c>
    </row>
    <row r="71" spans="2:5" ht="15.75">
      <c r="B71" s="47"/>
      <c r="C71" s="49" t="s">
        <v>275</v>
      </c>
      <c r="D71" s="47" t="s">
        <v>30</v>
      </c>
      <c r="E71" s="49" t="s">
        <v>276</v>
      </c>
    </row>
    <row r="72" spans="2:5" ht="15.75">
      <c r="B72" s="47">
        <v>22</v>
      </c>
      <c r="C72" s="48" t="s">
        <v>277</v>
      </c>
      <c r="D72" s="47" t="s">
        <v>30</v>
      </c>
      <c r="E72" s="49" t="s">
        <v>45</v>
      </c>
    </row>
    <row r="73" spans="2:5" ht="15.75">
      <c r="B73" s="47">
        <v>21</v>
      </c>
      <c r="C73" s="49" t="s">
        <v>278</v>
      </c>
      <c r="D73" s="47" t="s">
        <v>30</v>
      </c>
      <c r="E73" s="49" t="s">
        <v>34</v>
      </c>
    </row>
    <row r="74" spans="2:5" ht="15.75">
      <c r="B74" s="47">
        <v>58</v>
      </c>
      <c r="C74" s="49" t="s">
        <v>279</v>
      </c>
      <c r="D74" s="47" t="s">
        <v>30</v>
      </c>
      <c r="E74" s="49" t="s">
        <v>49</v>
      </c>
    </row>
    <row r="75" spans="2:5" ht="15.75">
      <c r="B75" s="47">
        <v>545</v>
      </c>
      <c r="C75" s="49" t="s">
        <v>280</v>
      </c>
      <c r="D75" s="47" t="s">
        <v>30</v>
      </c>
      <c r="E75" s="49" t="s">
        <v>105</v>
      </c>
    </row>
    <row r="76" spans="2:5" ht="15.75">
      <c r="B76" s="47">
        <v>13</v>
      </c>
      <c r="C76" s="49" t="s">
        <v>281</v>
      </c>
      <c r="D76" s="47" t="s">
        <v>30</v>
      </c>
      <c r="E76" s="49" t="s">
        <v>282</v>
      </c>
    </row>
    <row r="77" spans="2:5" ht="15.75">
      <c r="B77" s="47">
        <v>23</v>
      </c>
      <c r="C77" s="49" t="s">
        <v>283</v>
      </c>
      <c r="D77" s="47" t="s">
        <v>30</v>
      </c>
      <c r="E77" s="49" t="s">
        <v>105</v>
      </c>
    </row>
    <row r="78" spans="2:5" ht="15.75">
      <c r="B78" s="47">
        <v>37</v>
      </c>
      <c r="C78" s="48" t="s">
        <v>284</v>
      </c>
      <c r="D78" s="47" t="s">
        <v>30</v>
      </c>
      <c r="E78" s="49" t="s">
        <v>285</v>
      </c>
    </row>
    <row r="79" spans="2:5" ht="15.75">
      <c r="B79" s="47">
        <v>73</v>
      </c>
      <c r="C79" s="49" t="s">
        <v>286</v>
      </c>
      <c r="D79" s="47" t="s">
        <v>30</v>
      </c>
      <c r="E79" s="49" t="s">
        <v>287</v>
      </c>
    </row>
    <row r="80" spans="2:5" ht="15.75">
      <c r="B80" s="47">
        <v>99</v>
      </c>
      <c r="C80" s="49" t="s">
        <v>288</v>
      </c>
      <c r="D80" s="47" t="s">
        <v>30</v>
      </c>
      <c r="E80" s="49" t="s">
        <v>49</v>
      </c>
    </row>
    <row r="81" spans="2:5" ht="15.75">
      <c r="B81" s="47">
        <v>51</v>
      </c>
      <c r="C81" s="49" t="s">
        <v>289</v>
      </c>
      <c r="D81" s="47" t="s">
        <v>30</v>
      </c>
      <c r="E81" s="49" t="s">
        <v>49</v>
      </c>
    </row>
    <row r="82" spans="2:5" ht="15.75">
      <c r="B82" s="47">
        <v>63</v>
      </c>
      <c r="C82" s="49" t="s">
        <v>290</v>
      </c>
      <c r="D82" s="47" t="s">
        <v>30</v>
      </c>
      <c r="E82" s="49" t="s">
        <v>35</v>
      </c>
    </row>
    <row r="83" spans="2:5" ht="15.75">
      <c r="B83" s="47">
        <v>70</v>
      </c>
      <c r="C83" s="49" t="s">
        <v>291</v>
      </c>
      <c r="D83" s="47" t="s">
        <v>30</v>
      </c>
      <c r="E83" s="49" t="s">
        <v>184</v>
      </c>
    </row>
    <row r="84" spans="2:5" ht="15.75">
      <c r="B84" s="47">
        <v>151</v>
      </c>
      <c r="C84" s="49" t="s">
        <v>139</v>
      </c>
      <c r="D84" s="47">
        <v>1</v>
      </c>
      <c r="E84" s="49" t="s">
        <v>292</v>
      </c>
    </row>
    <row r="85" spans="2:5" ht="15.75">
      <c r="B85" s="47">
        <v>9</v>
      </c>
      <c r="C85" s="49" t="s">
        <v>293</v>
      </c>
      <c r="D85" s="47" t="s">
        <v>30</v>
      </c>
      <c r="E85" s="49" t="s">
        <v>294</v>
      </c>
    </row>
    <row r="86" spans="2:5" ht="15.75">
      <c r="B86" s="47">
        <v>21</v>
      </c>
      <c r="C86" s="49" t="s">
        <v>295</v>
      </c>
      <c r="D86" s="47" t="s">
        <v>30</v>
      </c>
      <c r="E86" s="49" t="s">
        <v>67</v>
      </c>
    </row>
    <row r="87" spans="2:5" ht="15.75">
      <c r="B87" s="47">
        <v>356</v>
      </c>
      <c r="C87" s="49" t="s">
        <v>296</v>
      </c>
      <c r="D87" s="47" t="s">
        <v>30</v>
      </c>
      <c r="E87" s="49" t="s">
        <v>67</v>
      </c>
    </row>
    <row r="88" spans="2:5" ht="15.75">
      <c r="B88" s="47">
        <v>17</v>
      </c>
      <c r="C88" s="49" t="s">
        <v>299</v>
      </c>
      <c r="D88" s="47" t="s">
        <v>30</v>
      </c>
      <c r="E88" s="49" t="s">
        <v>49</v>
      </c>
    </row>
    <row r="89" spans="2:5" ht="15.75">
      <c r="B89" s="47">
        <v>85</v>
      </c>
      <c r="C89" s="49" t="s">
        <v>147</v>
      </c>
      <c r="D89" s="47" t="s">
        <v>30</v>
      </c>
      <c r="E89" s="49" t="s">
        <v>148</v>
      </c>
    </row>
    <row r="90" spans="2:5" ht="15.75">
      <c r="B90" s="47">
        <v>93</v>
      </c>
      <c r="C90" s="49" t="s">
        <v>236</v>
      </c>
      <c r="D90" s="47" t="s">
        <v>30</v>
      </c>
      <c r="E90" s="49" t="s">
        <v>105</v>
      </c>
    </row>
    <row r="91" spans="2:5" ht="15.75">
      <c r="B91" s="47">
        <v>52</v>
      </c>
      <c r="C91" s="49" t="s">
        <v>300</v>
      </c>
      <c r="D91" s="47" t="s">
        <v>30</v>
      </c>
      <c r="E91" s="49" t="s">
        <v>49</v>
      </c>
    </row>
  </sheetData>
  <sheetProtection/>
  <mergeCells count="21">
    <mergeCell ref="I8:I9"/>
    <mergeCell ref="E7:E9"/>
    <mergeCell ref="A30:J30"/>
    <mergeCell ref="A31:K31"/>
    <mergeCell ref="A33:J33"/>
    <mergeCell ref="A34:K34"/>
    <mergeCell ref="G7:H7"/>
    <mergeCell ref="I7:J7"/>
    <mergeCell ref="K7:K9"/>
    <mergeCell ref="G8:G9"/>
    <mergeCell ref="H8:H9"/>
    <mergeCell ref="F7:F9"/>
    <mergeCell ref="J8:J9"/>
    <mergeCell ref="A2:K2"/>
    <mergeCell ref="A3:K3"/>
    <mergeCell ref="A4:L4"/>
    <mergeCell ref="A5:K5"/>
    <mergeCell ref="A7:A9"/>
    <mergeCell ref="B7:B9"/>
    <mergeCell ref="C7:C9"/>
    <mergeCell ref="D7:D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I10:I26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0:G26">
      <formula1>1</formula1>
      <formula2>60</formula2>
    </dataValidation>
  </dataValidations>
  <printOptions/>
  <pageMargins left="0.1968503937007874" right="0.11811023622047245" top="0" bottom="0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ASLsh</cp:lastModifiedBy>
  <cp:lastPrinted>2017-09-24T23:15:28Z</cp:lastPrinted>
  <dcterms:created xsi:type="dcterms:W3CDTF">1996-10-08T23:32:33Z</dcterms:created>
  <dcterms:modified xsi:type="dcterms:W3CDTF">2017-09-25T13:53:46Z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54adf7a5-b553-44a8-a945-6129523d4948</vt:lpwstr>
  </property>
</Properties>
</file>